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10.250.70.20\共有フォルダ\申請書等\"/>
    </mc:Choice>
  </mc:AlternateContent>
  <xr:revisionPtr revIDLastSave="0" documentId="13_ncr:1_{DEF8E00E-B76F-4A1D-87C2-466678959641}" xr6:coauthVersionLast="47" xr6:coauthVersionMax="47" xr10:uidLastSave="{00000000-0000-0000-0000-000000000000}"/>
  <workbookProtection workbookAlgorithmName="SHA-512" workbookHashValue="QqDafb3mzFaQMXbT5GAXS9uglUxftAQpfb0gYP5HkuPE2EAonci+JLq1XAymfJoM65HbUs79AWfPOWCTdqjbaQ==" workbookSaltValue="7GYqlozu4jdEEyPiChkKCA==" workbookSpinCount="100000" lockStructure="1"/>
  <bookViews>
    <workbookView xWindow="-120" yWindow="-120" windowWidth="29040" windowHeight="15720" xr2:uid="{00000000-000D-0000-FFFF-FFFF00000000}"/>
  </bookViews>
  <sheets>
    <sheet name="入力フォーム" sheetId="2" r:id="rId1"/>
    <sheet name="使用申請書" sheetId="4" r:id="rId2"/>
    <sheet name="使用許可書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32" i="3" l="1"/>
  <c r="AB32" i="3"/>
  <c r="S32" i="3"/>
  <c r="J32" i="3"/>
  <c r="AT16" i="3" l="1"/>
  <c r="J28" i="3" l="1"/>
  <c r="J28" i="4"/>
  <c r="AR20" i="3"/>
  <c r="AN20" i="3"/>
  <c r="AG20" i="3"/>
  <c r="AC20" i="3"/>
  <c r="X20" i="3"/>
  <c r="T20" i="3"/>
  <c r="P20" i="3"/>
  <c r="AP19" i="3"/>
  <c r="S19" i="3"/>
  <c r="AR18" i="3"/>
  <c r="O18" i="3"/>
  <c r="AW17" i="3"/>
  <c r="O17" i="3"/>
  <c r="P24" i="3" l="1"/>
  <c r="P26" i="3" l="1"/>
  <c r="AT32" i="4" l="1"/>
  <c r="AT32" i="3" s="1"/>
  <c r="AR20" i="4"/>
  <c r="AN20" i="4"/>
  <c r="AG20" i="4"/>
  <c r="AC20" i="4"/>
  <c r="X20" i="4"/>
  <c r="T20" i="4"/>
  <c r="P20" i="4"/>
  <c r="AK10" i="4"/>
  <c r="AJ30" i="3"/>
  <c r="AJ29" i="3"/>
  <c r="AJ28" i="3"/>
  <c r="AJ27" i="3"/>
  <c r="AJ30" i="4"/>
  <c r="AJ29" i="4"/>
  <c r="AJ28" i="4"/>
  <c r="AJ27" i="4"/>
  <c r="P27" i="3"/>
  <c r="P27" i="4"/>
  <c r="P26" i="4"/>
  <c r="AQ25" i="4"/>
  <c r="P25" i="4"/>
  <c r="AJ24" i="4"/>
  <c r="P24" i="4"/>
  <c r="AJ23" i="4"/>
  <c r="P23" i="4"/>
  <c r="AJ22" i="4"/>
  <c r="P22" i="4"/>
  <c r="AJ21" i="4"/>
  <c r="P21" i="4"/>
  <c r="AP19" i="4"/>
  <c r="S19" i="4"/>
  <c r="BB18" i="4"/>
  <c r="BA18" i="4"/>
  <c r="AZ18" i="4"/>
  <c r="AY18" i="4"/>
  <c r="AX18" i="4"/>
  <c r="AW18" i="4"/>
  <c r="AV18" i="4"/>
  <c r="AU18" i="4"/>
  <c r="AT18" i="4"/>
  <c r="AS18" i="4"/>
  <c r="AR18" i="4"/>
  <c r="O18" i="4"/>
  <c r="AW17" i="4"/>
  <c r="O17" i="4"/>
  <c r="AK13" i="4"/>
  <c r="AK11" i="4"/>
  <c r="AK9" i="4"/>
  <c r="AK8" i="4"/>
  <c r="AY5" i="4"/>
  <c r="AU5" i="4"/>
  <c r="AQ5" i="4"/>
  <c r="AQ25" i="3"/>
  <c r="P25" i="3"/>
  <c r="AJ24" i="3"/>
  <c r="AJ23" i="3"/>
  <c r="P23" i="3"/>
  <c r="AJ22" i="3"/>
  <c r="P22" i="3"/>
  <c r="AJ21" i="3"/>
  <c r="P21" i="3"/>
  <c r="BB18" i="3"/>
  <c r="BA18" i="3"/>
  <c r="AZ18" i="3"/>
  <c r="AY18" i="3"/>
  <c r="AX18" i="3"/>
  <c r="AW18" i="3"/>
  <c r="AV18" i="3"/>
  <c r="AU18" i="3"/>
  <c r="AT18" i="3"/>
  <c r="AS18" i="3"/>
</calcChain>
</file>

<file path=xl/sharedStrings.xml><?xml version="1.0" encoding="utf-8"?>
<sst xmlns="http://schemas.openxmlformats.org/spreadsheetml/2006/main" count="247" uniqueCount="133">
  <si>
    <t>郡山市男女共同参画センター使用許可申請書</t>
    <rPh sb="0" eb="9">
      <t>コオリヤマシダンジョキョウドウサンカク</t>
    </rPh>
    <rPh sb="13" eb="15">
      <t>シヨウ</t>
    </rPh>
    <rPh sb="15" eb="17">
      <t>キョカ</t>
    </rPh>
    <rPh sb="17" eb="19">
      <t>シンセイ</t>
    </rPh>
    <rPh sb="19" eb="20">
      <t>ショ</t>
    </rPh>
    <phoneticPr fontId="1"/>
  </si>
  <si>
    <t>公益財団法人郡山市文化・学び振興公社</t>
    <rPh sb="0" eb="8">
      <t>コウエキザイダンホウジンコオリヤマ</t>
    </rPh>
    <rPh sb="8" eb="9">
      <t>シ</t>
    </rPh>
    <rPh sb="9" eb="11">
      <t>ブンカ</t>
    </rPh>
    <rPh sb="12" eb="13">
      <t>マナ</t>
    </rPh>
    <rPh sb="14" eb="16">
      <t>シンコウ</t>
    </rPh>
    <rPh sb="16" eb="18">
      <t>コウシャ</t>
    </rPh>
    <phoneticPr fontId="1"/>
  </si>
  <si>
    <t>申請人</t>
    <rPh sb="0" eb="3">
      <t>シンセイニン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</si>
  <si>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</si>
  <si>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氏名又は団体名</t>
    <rPh sb="0" eb="2">
      <t>シメイ</t>
    </rPh>
    <rPh sb="2" eb="3">
      <t>マタ</t>
    </rPh>
    <rPh sb="4" eb="7">
      <t>ダンタイメイ</t>
    </rPh>
    <phoneticPr fontId="1"/>
  </si>
  <si>
    <t>及び代表者氏名</t>
    <rPh sb="0" eb="1">
      <t>オヨ</t>
    </rPh>
    <rPh sb="2" eb="5">
      <t>ダイヒョウシャ</t>
    </rPh>
    <rPh sb="5" eb="7">
      <t>シメイ</t>
    </rPh>
    <phoneticPr fontId="1"/>
  </si>
  <si>
    <t>次のとおり使用したいので申請します。</t>
    <rPh sb="0" eb="1">
      <t>ツギ</t>
    </rPh>
    <rPh sb="5" eb="7">
      <t>シヨウ</t>
    </rPh>
    <rPh sb="12" eb="14">
      <t>シンセイ</t>
    </rPh>
    <phoneticPr fontId="1"/>
  </si>
  <si>
    <t>使用日時</t>
    <rPh sb="0" eb="2">
      <t>シヨウ</t>
    </rPh>
    <rPh sb="2" eb="4">
      <t>ニチジ</t>
    </rPh>
    <phoneticPr fontId="1"/>
  </si>
  <si>
    <t>研修室</t>
    <rPh sb="0" eb="3">
      <t>ケンシュウシツ</t>
    </rPh>
    <phoneticPr fontId="1"/>
  </si>
  <si>
    <t>調理実習室</t>
    <rPh sb="0" eb="5">
      <t>チョウリジッシュウシツ</t>
    </rPh>
    <phoneticPr fontId="1"/>
  </si>
  <si>
    <t>交流室</t>
    <rPh sb="0" eb="2">
      <t>コウリュウ</t>
    </rPh>
    <rPh sb="2" eb="3">
      <t>シツ</t>
    </rPh>
    <phoneticPr fontId="1"/>
  </si>
  <si>
    <t>会議室</t>
    <rPh sb="0" eb="3">
      <t>カイギシツ</t>
    </rPh>
    <phoneticPr fontId="1"/>
  </si>
  <si>
    <t>和室</t>
    <rPh sb="0" eb="2">
      <t>ワシツ</t>
    </rPh>
    <phoneticPr fontId="1"/>
  </si>
  <si>
    <t>集会室</t>
    <rPh sb="0" eb="3">
      <t>シュウカイシツ</t>
    </rPh>
    <phoneticPr fontId="1"/>
  </si>
  <si>
    <t>施設利用料金</t>
    <rPh sb="0" eb="2">
      <t>シセツ</t>
    </rPh>
    <rPh sb="2" eb="6">
      <t>リヨウリョウキン</t>
    </rPh>
    <phoneticPr fontId="1"/>
  </si>
  <si>
    <t>加算利用料金</t>
    <rPh sb="0" eb="2">
      <t>カサン</t>
    </rPh>
    <rPh sb="2" eb="4">
      <t>リヨウ</t>
    </rPh>
    <rPh sb="4" eb="6">
      <t>リョウキン</t>
    </rPh>
    <phoneticPr fontId="1"/>
  </si>
  <si>
    <t>設備等利用料金</t>
    <rPh sb="0" eb="2">
      <t>セツビ</t>
    </rPh>
    <rPh sb="2" eb="3">
      <t>トウ</t>
    </rPh>
    <rPh sb="3" eb="7">
      <t>リヨウリョウキン</t>
    </rPh>
    <phoneticPr fontId="1"/>
  </si>
  <si>
    <t>免　　除　　額</t>
    <rPh sb="0" eb="1">
      <t>メン</t>
    </rPh>
    <rPh sb="3" eb="4">
      <t>ジョ</t>
    </rPh>
    <rPh sb="6" eb="7">
      <t>ガク</t>
    </rPh>
    <phoneticPr fontId="1"/>
  </si>
  <si>
    <t>計</t>
    <rPh sb="0" eb="1">
      <t>ケイ</t>
    </rPh>
    <phoneticPr fontId="1"/>
  </si>
  <si>
    <t>円</t>
    <rPh sb="0" eb="1">
      <t>エン</t>
    </rPh>
    <phoneticPr fontId="1"/>
  </si>
  <si>
    <t>利　用　料　金</t>
    <rPh sb="0" eb="1">
      <t>リ</t>
    </rPh>
    <rPh sb="2" eb="3">
      <t>ヨウ</t>
    </rPh>
    <rPh sb="4" eb="5">
      <t>リョウ</t>
    </rPh>
    <rPh sb="6" eb="7">
      <t>キン</t>
    </rPh>
    <phoneticPr fontId="1"/>
  </si>
  <si>
    <t>使用責任者</t>
    <rPh sb="0" eb="2">
      <t>シヨウ</t>
    </rPh>
    <rPh sb="2" eb="5">
      <t>セキニンシャ</t>
    </rPh>
    <phoneticPr fontId="1"/>
  </si>
  <si>
    <t>住　　所</t>
    <rPh sb="0" eb="1">
      <t>スミ</t>
    </rPh>
    <rPh sb="3" eb="4">
      <t>ショ</t>
    </rPh>
    <phoneticPr fontId="1"/>
  </si>
  <si>
    <t>団 体 名
及び氏名</t>
    <rPh sb="0" eb="1">
      <t>ダン</t>
    </rPh>
    <rPh sb="2" eb="3">
      <t>カラダ</t>
    </rPh>
    <rPh sb="4" eb="5">
      <t>メイ</t>
    </rPh>
    <rPh sb="6" eb="7">
      <t>オヨ</t>
    </rPh>
    <rPh sb="8" eb="10">
      <t>シメイ</t>
    </rPh>
    <phoneticPr fontId="1"/>
  </si>
  <si>
    <t>使　　用　　目　　的</t>
    <rPh sb="0" eb="1">
      <t>シ</t>
    </rPh>
    <rPh sb="3" eb="4">
      <t>ヨウ</t>
    </rPh>
    <rPh sb="6" eb="7">
      <t>メ</t>
    </rPh>
    <rPh sb="9" eb="10">
      <t>テキ</t>
    </rPh>
    <phoneticPr fontId="1"/>
  </si>
  <si>
    <t>使用場所及び設備等</t>
    <phoneticPr fontId="1"/>
  </si>
  <si>
    <t>ピアノ</t>
    <phoneticPr fontId="1"/>
  </si>
  <si>
    <t>ビデオプロジェクター</t>
    <phoneticPr fontId="1"/>
  </si>
  <si>
    <t>展示用パネル</t>
    <rPh sb="0" eb="3">
      <t>テンジヨウ</t>
    </rPh>
    <phoneticPr fontId="1"/>
  </si>
  <si>
    <t>持込電気機器</t>
    <rPh sb="0" eb="4">
      <t>モチコミデンキ</t>
    </rPh>
    <rPh sb="4" eb="6">
      <t>キキ</t>
    </rPh>
    <phoneticPr fontId="1"/>
  </si>
  <si>
    <t>（合計</t>
    <rPh sb="1" eb="3">
      <t>ゴウケイ</t>
    </rPh>
    <phoneticPr fontId="1"/>
  </si>
  <si>
    <t>ワット）</t>
    <phoneticPr fontId="1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</si>
  <si>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</si>
  <si>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郡山市男女共同参画センター使用許可申請書　入力フォーム</t>
    <rPh sb="0" eb="3">
      <t>コオリヤマシ</t>
    </rPh>
    <rPh sb="3" eb="9">
      <t>ダンジョキョウドウサンカク</t>
    </rPh>
    <rPh sb="13" eb="17">
      <t>シヨウキョカ</t>
    </rPh>
    <rPh sb="17" eb="20">
      <t>シンセイショ</t>
    </rPh>
    <rPh sb="21" eb="23">
      <t>ニュウリョク</t>
    </rPh>
    <phoneticPr fontId="1"/>
  </si>
  <si>
    <t>申請年月日を入力してください。</t>
    <rPh sb="0" eb="2">
      <t>シンセイ</t>
    </rPh>
    <rPh sb="2" eb="5">
      <t>ネンガッピ</t>
    </rPh>
    <rPh sb="6" eb="8">
      <t>ニュウリョク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</si>
  <si>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</si>
  <si>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</si>
  <si>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</si>
  <si>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申請人の住所又は所在地を入力してください。</t>
    <rPh sb="0" eb="3">
      <t>シンセイニン</t>
    </rPh>
    <rPh sb="4" eb="6">
      <t>ジュウショ</t>
    </rPh>
    <rPh sb="6" eb="7">
      <t>マタ</t>
    </rPh>
    <rPh sb="8" eb="11">
      <t>ショザイチ</t>
    </rPh>
    <rPh sb="12" eb="14">
      <t>ニュウリョク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</si>
  <si>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</si>
  <si>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申請人の団体名及び代表者氏名を入力してください。</t>
    <rPh sb="0" eb="3">
      <t>シンセイニン</t>
    </rPh>
    <rPh sb="4" eb="7">
      <t>ダンタイメイ</t>
    </rPh>
    <rPh sb="7" eb="8">
      <t>オヨ</t>
    </rPh>
    <rPh sb="9" eb="12">
      <t>ダイヒョウシャ</t>
    </rPh>
    <rPh sb="12" eb="14">
      <t>シメイ</t>
    </rPh>
    <rPh sb="15" eb="17">
      <t>ニュウリョク</t>
    </rPh>
    <phoneticPr fontId="1"/>
  </si>
  <si>
    <t>団体名</t>
    <rPh sb="0" eb="3">
      <t>ダンタイメイ</t>
    </rPh>
    <phoneticPr fontId="1"/>
  </si>
  <si>
    <t>代表者氏名</t>
    <rPh sb="0" eb="5">
      <t>ダイヒョウシャシメイ</t>
    </rPh>
    <phoneticPr fontId="1"/>
  </si>
  <si>
    <t>申請人の電話番号を入力してください。</t>
    <rPh sb="0" eb="3">
      <t>シンセイニン</t>
    </rPh>
    <rPh sb="4" eb="6">
      <t>デンワ</t>
    </rPh>
    <rPh sb="6" eb="8">
      <t>バンゴウ</t>
    </rPh>
    <rPh sb="9" eb="11">
      <t>ニュウリョク</t>
    </rPh>
    <phoneticPr fontId="1"/>
  </si>
  <si>
    <t>電話番号</t>
    <rPh sb="0" eb="2">
      <t>デンワ</t>
    </rPh>
    <rPh sb="2" eb="4">
      <t>バンゴウ</t>
    </rPh>
    <phoneticPr fontId="1"/>
  </si>
  <si>
    <t>-</t>
    <phoneticPr fontId="1"/>
  </si>
  <si>
    <t>-</t>
    <phoneticPr fontId="1"/>
  </si>
  <si>
    <t>使用目的を入力してください。</t>
    <rPh sb="0" eb="4">
      <t>シヨウモクテキ</t>
    </rPh>
    <rPh sb="5" eb="7">
      <t>ニュウリョク</t>
    </rPh>
    <phoneticPr fontId="1"/>
  </si>
  <si>
    <t>使用目的</t>
    <rPh sb="0" eb="4">
      <t>シヨウモクテキ</t>
    </rPh>
    <phoneticPr fontId="1"/>
  </si>
  <si>
    <t>名）</t>
    <rPh sb="0" eb="1">
      <t>メイ</t>
    </rPh>
    <phoneticPr fontId="1"/>
  </si>
  <si>
    <t>（使用人数</t>
    <rPh sb="1" eb="3">
      <t>シヨウ</t>
    </rPh>
    <rPh sb="3" eb="5">
      <t>ニンズウ</t>
    </rPh>
    <phoneticPr fontId="1"/>
  </si>
  <si>
    <t>電話</t>
    <rPh sb="0" eb="2">
      <t>デンワ</t>
    </rPh>
    <phoneticPr fontId="1"/>
  </si>
  <si>
    <t>氏名</t>
    <rPh sb="0" eb="2">
      <t>シメイ</t>
    </rPh>
    <phoneticPr fontId="1"/>
  </si>
  <si>
    <t>月</t>
    <rPh sb="0" eb="1">
      <t>ゲツ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</si>
  <si>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</si>
  <si>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</si>
  <si>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から</t>
    <phoneticPr fontId="1"/>
  </si>
  <si>
    <t>まで</t>
    <phoneticPr fontId="1"/>
  </si>
  <si>
    <t>名</t>
    <rPh sb="0" eb="1">
      <t>メイ</t>
    </rPh>
    <phoneticPr fontId="1"/>
  </si>
  <si>
    <t>使用責任者の住所を入力してください。</t>
    <rPh sb="0" eb="5">
      <t>シヨウセキニンシャ</t>
    </rPh>
    <rPh sb="6" eb="8">
      <t>ジュウショ</t>
    </rPh>
    <rPh sb="9" eb="11">
      <t>ニュウリョク</t>
    </rPh>
    <phoneticPr fontId="1"/>
  </si>
  <si>
    <t>住所</t>
    <rPh sb="0" eb="2">
      <t>ジュウショ</t>
    </rPh>
    <phoneticPr fontId="1"/>
  </si>
  <si>
    <t>使用責任者の電話番号を入力してください。</t>
    <rPh sb="0" eb="5">
      <t>シヨウセキニンシャ</t>
    </rPh>
    <rPh sb="6" eb="10">
      <t>デンワバンゴウ</t>
    </rPh>
    <rPh sb="11" eb="13">
      <t>ニュウリョク</t>
    </rPh>
    <phoneticPr fontId="1"/>
  </si>
  <si>
    <t>使用責任者の団体名を入力してください。</t>
    <rPh sb="0" eb="5">
      <t>シヨウセキニンシャ</t>
    </rPh>
    <rPh sb="6" eb="9">
      <t>ダンタイメイ</t>
    </rPh>
    <rPh sb="10" eb="12">
      <t>ニュウリョク</t>
    </rPh>
    <phoneticPr fontId="1"/>
  </si>
  <si>
    <t>使用責任者の氏名を入力してください。</t>
    <rPh sb="0" eb="5">
      <t>シヨウセキニンシャ</t>
    </rPh>
    <rPh sb="6" eb="8">
      <t>シメイ</t>
    </rPh>
    <rPh sb="9" eb="11">
      <t>ニュウリョク</t>
    </rPh>
    <phoneticPr fontId="1"/>
  </si>
  <si>
    <t>氏名</t>
    <rPh sb="0" eb="2">
      <t>シメイ</t>
    </rPh>
    <phoneticPr fontId="1"/>
  </si>
  <si>
    <t>使用日時を入力してください。</t>
    <rPh sb="0" eb="4">
      <t>シヨウニチジ</t>
    </rPh>
    <rPh sb="5" eb="7">
      <t>ニュウリョク</t>
    </rPh>
    <phoneticPr fontId="1"/>
  </si>
  <si>
    <t>使用年月日</t>
    <rPh sb="0" eb="2">
      <t>シヨウ</t>
    </rPh>
    <rPh sb="2" eb="5">
      <t>ネンガッピ</t>
    </rPh>
    <phoneticPr fontId="1"/>
  </si>
  <si>
    <t>使用時間</t>
    <rPh sb="0" eb="2">
      <t>シヨウ</t>
    </rPh>
    <rPh sb="2" eb="4">
      <t>ジカン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</si>
  <si>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</si>
  <si>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</si>
  <si>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から</t>
    <phoneticPr fontId="1"/>
  </si>
  <si>
    <t>まで</t>
    <phoneticPr fontId="1"/>
  </si>
  <si>
    <t>使用場所をチェックしてください。</t>
    <rPh sb="0" eb="2">
      <t>シヨウ</t>
    </rPh>
    <rPh sb="2" eb="4">
      <t>バショ</t>
    </rPh>
    <phoneticPr fontId="1"/>
  </si>
  <si>
    <t>使用する設備等をチェックしてください。</t>
    <rPh sb="0" eb="2">
      <t>シヨウ</t>
    </rPh>
    <rPh sb="4" eb="7">
      <t>セツビトウ</t>
    </rPh>
    <phoneticPr fontId="1"/>
  </si>
  <si>
    <t>使用人数を入力してください。</t>
    <rPh sb="0" eb="2">
      <t>シヨウ</t>
    </rPh>
    <rPh sb="2" eb="4">
      <t>ニンズウ</t>
    </rPh>
    <rPh sb="5" eb="7">
      <t>ニュウリョク</t>
    </rPh>
    <phoneticPr fontId="1"/>
  </si>
  <si>
    <t>□</t>
  </si>
  <si>
    <t>月</t>
    <rPh sb="0" eb="1">
      <t>ツキ</t>
    </rPh>
    <phoneticPr fontId="1"/>
  </si>
  <si>
    <t>託児室</t>
    <rPh sb="0" eb="3">
      <t>タクジシツ</t>
    </rPh>
    <phoneticPr fontId="1"/>
  </si>
  <si>
    <t>拡声装置</t>
    <rPh sb="0" eb="4">
      <t>カクセイソウチ</t>
    </rPh>
    <phoneticPr fontId="1"/>
  </si>
  <si>
    <t>ポータブル拡声装置</t>
    <rPh sb="5" eb="9">
      <t>カクセイソウチ</t>
    </rPh>
    <phoneticPr fontId="1"/>
  </si>
  <si>
    <t>茶道セット</t>
    <rPh sb="0" eb="2">
      <t>サドウ</t>
    </rPh>
    <phoneticPr fontId="1"/>
  </si>
  <si>
    <t>ラジカセ（CDプレーヤー）</t>
    <phoneticPr fontId="1"/>
  </si>
  <si>
    <t>備　　　　考</t>
    <rPh sb="0" eb="1">
      <t>ビ</t>
    </rPh>
    <rPh sb="5" eb="6">
      <t>コウ</t>
    </rPh>
    <phoneticPr fontId="1"/>
  </si>
  <si>
    <t>※　太線枠内に必要事項を記入してください。</t>
    <rPh sb="2" eb="4">
      <t>フトセン</t>
    </rPh>
    <rPh sb="4" eb="5">
      <t>ワク</t>
    </rPh>
    <rPh sb="5" eb="6">
      <t>ナイ</t>
    </rPh>
    <rPh sb="7" eb="9">
      <t>ヒツヨウ</t>
    </rPh>
    <rPh sb="9" eb="11">
      <t>ジコウ</t>
    </rPh>
    <rPh sb="12" eb="14">
      <t>キニュウ</t>
    </rPh>
    <phoneticPr fontId="1"/>
  </si>
  <si>
    <t>※　各区分の使用箇所（□印）に✓印をつけてください。</t>
    <rPh sb="2" eb="5">
      <t>カククブン</t>
    </rPh>
    <rPh sb="6" eb="8">
      <t>シヨウ</t>
    </rPh>
    <rPh sb="8" eb="10">
      <t>カショ</t>
    </rPh>
    <rPh sb="12" eb="13">
      <t>シルシ</t>
    </rPh>
    <rPh sb="16" eb="17">
      <t>シルシ</t>
    </rPh>
    <phoneticPr fontId="1"/>
  </si>
  <si>
    <t>※　使用時間は準備及び撤去の時間を含めて記載してください。</t>
    <rPh sb="2" eb="4">
      <t>シヨウ</t>
    </rPh>
    <rPh sb="4" eb="6">
      <t>ジカン</t>
    </rPh>
    <rPh sb="7" eb="9">
      <t>ジュンビ</t>
    </rPh>
    <rPh sb="9" eb="10">
      <t>オヨ</t>
    </rPh>
    <rPh sb="11" eb="13">
      <t>テッキョ</t>
    </rPh>
    <rPh sb="14" eb="16">
      <t>ジカン</t>
    </rPh>
    <rPh sb="17" eb="18">
      <t>フク</t>
    </rPh>
    <rPh sb="20" eb="22">
      <t>キサイ</t>
    </rPh>
    <phoneticPr fontId="1"/>
  </si>
  <si>
    <t>申請のとおり許可してよろしいでしょうか。</t>
    <rPh sb="0" eb="2">
      <t>シンセイ</t>
    </rPh>
    <rPh sb="6" eb="8">
      <t>キョカ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</si>
  <si>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</si>
  <si>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</si>
  <si>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</si>
  <si>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許可書交付</t>
    <rPh sb="0" eb="3">
      <t>キョカショ</t>
    </rPh>
    <rPh sb="3" eb="5">
      <t>コウフ</t>
    </rPh>
    <phoneticPr fontId="1"/>
  </si>
  <si>
    <t>第１号様式（第２条関係）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</si>
  <si>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受　　　付</t>
    <rPh sb="0" eb="1">
      <t>ウケ</t>
    </rPh>
    <rPh sb="4" eb="5">
      <t>ツキ</t>
    </rPh>
    <phoneticPr fontId="1"/>
  </si>
  <si>
    <t>起　　　案</t>
    <rPh sb="0" eb="1">
      <t>キ</t>
    </rPh>
    <rPh sb="4" eb="5">
      <t>アン</t>
    </rPh>
    <phoneticPr fontId="1"/>
  </si>
  <si>
    <t>決　　　裁</t>
    <rPh sb="0" eb="1">
      <t>ケッ</t>
    </rPh>
    <rPh sb="4" eb="5">
      <t>サイ</t>
    </rPh>
    <phoneticPr fontId="1"/>
  </si>
  <si>
    <t>係</t>
    <rPh sb="0" eb="1">
      <t>カカリ</t>
    </rPh>
    <phoneticPr fontId="1"/>
  </si>
  <si>
    <t>所　　長</t>
    <rPh sb="0" eb="1">
      <t>ショ</t>
    </rPh>
    <rPh sb="3" eb="4">
      <t>チョウ</t>
    </rPh>
    <phoneticPr fontId="1"/>
  </si>
  <si>
    <t>起 案 者</t>
    <rPh sb="0" eb="1">
      <t>キ</t>
    </rPh>
    <rPh sb="2" eb="3">
      <t>アン</t>
    </rPh>
    <rPh sb="4" eb="5">
      <t>モノ</t>
    </rPh>
    <phoneticPr fontId="1"/>
  </si>
  <si>
    <t>申請番号</t>
    <rPh sb="0" eb="2">
      <t>シンセイ</t>
    </rPh>
    <rPh sb="2" eb="4">
      <t>バンゴウ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</si>
  <si>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</si>
  <si>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</si>
  <si>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第２号様式（第３条関係）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</si>
  <si>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申　請　人　様</t>
    <rPh sb="0" eb="1">
      <t>サル</t>
    </rPh>
    <rPh sb="2" eb="3">
      <t>ショウ</t>
    </rPh>
    <rPh sb="4" eb="5">
      <t>ヒト</t>
    </rPh>
    <rPh sb="6" eb="7">
      <t>サマ</t>
    </rPh>
    <phoneticPr fontId="1"/>
  </si>
  <si>
    <t>次のとおり許可します。</t>
    <rPh sb="0" eb="1">
      <t>ツギ</t>
    </rPh>
    <rPh sb="5" eb="7">
      <t>キョカ</t>
    </rPh>
    <phoneticPr fontId="1"/>
  </si>
  <si>
    <t>１　使用の際は、この許可書を提示してください。</t>
    <rPh sb="2" eb="4">
      <t>シヨウ</t>
    </rPh>
    <rPh sb="5" eb="6">
      <t>サイ</t>
    </rPh>
    <rPh sb="10" eb="13">
      <t>キョカショ</t>
    </rPh>
    <rPh sb="14" eb="16">
      <t>テイジ</t>
    </rPh>
    <phoneticPr fontId="1"/>
  </si>
  <si>
    <t>２　使用した施設及び備品は、現状に復して整理整とんしてください。</t>
    <rPh sb="2" eb="4">
      <t>シヨウ</t>
    </rPh>
    <rPh sb="6" eb="8">
      <t>シセツ</t>
    </rPh>
    <rPh sb="8" eb="9">
      <t>オヨ</t>
    </rPh>
    <rPh sb="10" eb="12">
      <t>ビヒン</t>
    </rPh>
    <rPh sb="14" eb="16">
      <t>ゲンジョウ</t>
    </rPh>
    <rPh sb="17" eb="18">
      <t>フク</t>
    </rPh>
    <rPh sb="20" eb="22">
      <t>セイリ</t>
    </rPh>
    <rPh sb="22" eb="23">
      <t>セイ</t>
    </rPh>
    <phoneticPr fontId="1"/>
  </si>
  <si>
    <t>３　所定の場所以外で火気を使用したり、喫煙をしないでください。</t>
    <rPh sb="2" eb="4">
      <t>ショテイ</t>
    </rPh>
    <rPh sb="5" eb="7">
      <t>バショ</t>
    </rPh>
    <rPh sb="7" eb="9">
      <t>イガイ</t>
    </rPh>
    <rPh sb="10" eb="12">
      <t>カキ</t>
    </rPh>
    <rPh sb="13" eb="15">
      <t>シヨウ</t>
    </rPh>
    <rPh sb="19" eb="21">
      <t>キツエン</t>
    </rPh>
    <phoneticPr fontId="1"/>
  </si>
  <si>
    <t>４　風紀及び秩序を乱すことはしないでください。</t>
    <rPh sb="2" eb="4">
      <t>フウキ</t>
    </rPh>
    <rPh sb="4" eb="5">
      <t>オヨ</t>
    </rPh>
    <rPh sb="6" eb="8">
      <t>チツジョ</t>
    </rPh>
    <rPh sb="9" eb="10">
      <t>ミダ</t>
    </rPh>
    <phoneticPr fontId="1"/>
  </si>
  <si>
    <t>５　使用許可のない施設及び設備を使わないでください。</t>
    <rPh sb="2" eb="4">
      <t>シヨウ</t>
    </rPh>
    <rPh sb="4" eb="6">
      <t>キョカ</t>
    </rPh>
    <rPh sb="9" eb="11">
      <t>シセツ</t>
    </rPh>
    <rPh sb="11" eb="12">
      <t>オヨ</t>
    </rPh>
    <rPh sb="13" eb="15">
      <t>セツビ</t>
    </rPh>
    <rPh sb="16" eb="17">
      <t>ツカ</t>
    </rPh>
    <phoneticPr fontId="1"/>
  </si>
  <si>
    <t>６　その他職員の指示に従ってください。</t>
    <rPh sb="4" eb="5">
      <t>タ</t>
    </rPh>
    <rPh sb="5" eb="7">
      <t>ショクイン</t>
    </rPh>
    <rPh sb="8" eb="10">
      <t>シジ</t>
    </rPh>
    <rPh sb="11" eb="12">
      <t>シタガ</t>
    </rPh>
    <phoneticPr fontId="1"/>
  </si>
  <si>
    <t>注　意</t>
    <rPh sb="0" eb="1">
      <t>チュウ</t>
    </rPh>
    <rPh sb="2" eb="3">
      <t>イ</t>
    </rPh>
    <phoneticPr fontId="1"/>
  </si>
  <si>
    <t>ラジカセ（CDプレーヤー）</t>
    <phoneticPr fontId="1"/>
  </si>
  <si>
    <t>無料</t>
    <rPh sb="0" eb="2">
      <t>ムリョウ</t>
    </rPh>
    <phoneticPr fontId="1"/>
  </si>
  <si>
    <t>有料</t>
    <rPh sb="0" eb="2">
      <t>ユウリョウ</t>
    </rPh>
    <phoneticPr fontId="1"/>
  </si>
  <si>
    <t>※託児室の申し込みはできません。</t>
    <rPh sb="1" eb="4">
      <t>タクジシツ</t>
    </rPh>
    <rPh sb="5" eb="6">
      <t>モウ</t>
    </rPh>
    <rPh sb="7" eb="8">
      <t>コ</t>
    </rPh>
    <phoneticPr fontId="1"/>
  </si>
  <si>
    <t>利用人数</t>
    <rPh sb="0" eb="2">
      <t>リヨウ</t>
    </rPh>
    <rPh sb="2" eb="3">
      <t>ニン</t>
    </rPh>
    <rPh sb="3" eb="4">
      <t>スウ</t>
    </rPh>
    <phoneticPr fontId="1"/>
  </si>
  <si>
    <t>※午後１時の場合は13時というように24時間表示で入力してください。</t>
    <rPh sb="1" eb="3">
      <t>ゴゴ</t>
    </rPh>
    <rPh sb="4" eb="5">
      <t>ジ</t>
    </rPh>
    <rPh sb="6" eb="8">
      <t>バアイ</t>
    </rPh>
    <rPh sb="11" eb="12">
      <t>ジ</t>
    </rPh>
    <rPh sb="20" eb="22">
      <t>ジカン</t>
    </rPh>
    <rPh sb="22" eb="24">
      <t>ヒョウジ</t>
    </rPh>
    <rPh sb="25" eb="27">
      <t>ニュウリョク</t>
    </rPh>
    <phoneticPr fontId="1"/>
  </si>
  <si>
    <t>許可番号</t>
    <rPh sb="0" eb="2">
      <t>キョカ</t>
    </rPh>
    <rPh sb="2" eb="4">
      <t>バンゴウ</t>
    </rPh>
    <phoneticPr fontId="1"/>
  </si>
  <si>
    <t>□のボタンにマウスをあわせると</t>
    <phoneticPr fontId="1"/>
  </si>
  <si>
    <t>左の図のように□のボタンの右に▼ボタンが表示されます。</t>
    <rPh sb="0" eb="1">
      <t>ヒダリ</t>
    </rPh>
    <rPh sb="2" eb="3">
      <t>ズ</t>
    </rPh>
    <rPh sb="13" eb="14">
      <t>ミギ</t>
    </rPh>
    <rPh sb="20" eb="22">
      <t>ヒョウジ</t>
    </rPh>
    <phoneticPr fontId="1"/>
  </si>
  <si>
    <t>その▼ボタンをクリックする□と☑が表示されますので</t>
    <rPh sb="17" eb="19">
      <t>ヒョウジ</t>
    </rPh>
    <phoneticPr fontId="1"/>
  </si>
  <si>
    <t>使用する場合は☑を選択してください。</t>
    <rPh sb="0" eb="2">
      <t>シヨウ</t>
    </rPh>
    <rPh sb="4" eb="6">
      <t>バアイ</t>
    </rPh>
    <rPh sb="9" eb="11">
      <t>センタク</t>
    </rPh>
    <phoneticPr fontId="1"/>
  </si>
  <si>
    <t>※持込する電気器具の消費電力合計のワット数を入力してください。</t>
    <rPh sb="1" eb="3">
      <t>モチコミ</t>
    </rPh>
    <rPh sb="5" eb="7">
      <t>デンキ</t>
    </rPh>
    <rPh sb="7" eb="9">
      <t>キグ</t>
    </rPh>
    <rPh sb="10" eb="16">
      <t>ショウヒデンリョクゴウケイ</t>
    </rPh>
    <rPh sb="20" eb="21">
      <t>スウ</t>
    </rPh>
    <rPh sb="22" eb="24">
      <t>ニュウリョク</t>
    </rPh>
    <phoneticPr fontId="1"/>
  </si>
  <si>
    <t>ワット）</t>
    <phoneticPr fontId="1"/>
  </si>
  <si>
    <t>備考</t>
    <rPh sb="0" eb="2">
      <t>ビコウ</t>
    </rPh>
    <phoneticPr fontId="1"/>
  </si>
  <si>
    <t>※ビル、マンション、アパート等の名称・番号を入れてください。</t>
    <rPh sb="14" eb="15">
      <t>トウ</t>
    </rPh>
    <rPh sb="16" eb="18">
      <t>メイショウ</t>
    </rPh>
    <rPh sb="19" eb="21">
      <t>バンゴウ</t>
    </rPh>
    <rPh sb="22" eb="23">
      <t>イ</t>
    </rPh>
    <phoneticPr fontId="1"/>
  </si>
  <si>
    <t>○使用前までに利用料金を納付しない場合は、使用許可を取り消します。</t>
    <rPh sb="1" eb="3">
      <t>シヨウ</t>
    </rPh>
    <rPh sb="3" eb="4">
      <t>マエ</t>
    </rPh>
    <rPh sb="7" eb="9">
      <t>リヨウ</t>
    </rPh>
    <rPh sb="9" eb="11">
      <t>リョウキン</t>
    </rPh>
    <rPh sb="12" eb="14">
      <t>ノウフ</t>
    </rPh>
    <rPh sb="17" eb="19">
      <t>バアイ</t>
    </rPh>
    <rPh sb="21" eb="23">
      <t>シヨウ</t>
    </rPh>
    <rPh sb="23" eb="25">
      <t>キョカ</t>
    </rPh>
    <rPh sb="26" eb="27">
      <t>ト</t>
    </rPh>
    <rPh sb="28" eb="29">
      <t>ケ</t>
    </rPh>
    <phoneticPr fontId="1"/>
  </si>
  <si>
    <t>郡山市男女共同参画センター使用許可書</t>
    <rPh sb="0" eb="9">
      <t>コオリヤマシダンジョキョウドウサンカク</t>
    </rPh>
    <rPh sb="13" eb="15">
      <t>シヨウ</t>
    </rPh>
    <rPh sb="15" eb="17">
      <t>キョカ</t>
    </rPh>
    <rPh sb="17" eb="18">
      <t>ウケショ</t>
    </rPh>
    <phoneticPr fontId="1"/>
  </si>
  <si>
    <t>調理実習室</t>
    <rPh sb="0" eb="2">
      <t>チョウリ</t>
    </rPh>
    <rPh sb="2" eb="4">
      <t>ジッシュウ</t>
    </rPh>
    <rPh sb="4" eb="5">
      <t>シツ</t>
    </rPh>
    <phoneticPr fontId="1"/>
  </si>
  <si>
    <t>※冷暖房を使用する際は、その旨をご記入ください。</t>
    <phoneticPr fontId="1"/>
  </si>
  <si>
    <t>令和</t>
    <rPh sb="0" eb="2">
      <t>レイワ</t>
    </rPh>
    <phoneticPr fontId="1"/>
  </si>
  <si>
    <t>代表理事</t>
    <rPh sb="0" eb="2">
      <t>ダイヒョウ</t>
    </rPh>
    <rPh sb="2" eb="4">
      <t>リジ</t>
    </rPh>
    <phoneticPr fontId="1"/>
  </si>
  <si>
    <t>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</si>
</sst>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rgb="FF222222"/>
      <name val="Arial"/>
      <family val="2"/>
    </font>
    <font>
      <sz val="16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3" fillId="0" borderId="1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9" xfId="0" applyFont="1" applyBorder="1">
      <alignment vertical="center"/>
    </xf>
    <xf numFmtId="0" fontId="3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16" xfId="0" applyFont="1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21" xfId="0" applyBorder="1">
      <alignment vertical="center"/>
    </xf>
    <xf numFmtId="0" fontId="0" fillId="0" borderId="8" xfId="0" applyBorder="1">
      <alignment vertical="center"/>
    </xf>
    <xf numFmtId="0" fontId="2" fillId="0" borderId="19" xfId="0" applyFont="1" applyBorder="1">
      <alignment vertical="center"/>
    </xf>
    <xf numFmtId="0" fontId="0" fillId="0" borderId="11" xfId="0" applyBorder="1">
      <alignment vertical="center"/>
    </xf>
    <xf numFmtId="0" fontId="2" fillId="0" borderId="13" xfId="0" applyFont="1" applyBorder="1">
      <alignment vertical="center"/>
    </xf>
    <xf numFmtId="0" fontId="0" fillId="2" borderId="0" xfId="0" applyFill="1">
      <alignment vertical="center"/>
    </xf>
    <xf numFmtId="0" fontId="5" fillId="2" borderId="0" xfId="0" applyFont="1" applyFill="1">
      <alignment vertical="center"/>
    </xf>
    <xf numFmtId="0" fontId="3" fillId="2" borderId="0" xfId="0" applyFont="1" applyFill="1">
      <alignment vertical="center"/>
    </xf>
    <xf numFmtId="49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2" fillId="0" borderId="29" xfId="0" applyFont="1" applyBorder="1">
      <alignment vertical="center"/>
    </xf>
    <xf numFmtId="0" fontId="3" fillId="0" borderId="29" xfId="0" applyFont="1" applyBorder="1">
      <alignment vertical="center"/>
    </xf>
    <xf numFmtId="0" fontId="0" fillId="0" borderId="31" xfId="0" applyBorder="1">
      <alignment vertical="center"/>
    </xf>
    <xf numFmtId="0" fontId="2" fillId="0" borderId="22" xfId="0" applyFont="1" applyBorder="1">
      <alignment vertical="center"/>
    </xf>
    <xf numFmtId="0" fontId="2" fillId="0" borderId="27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19" xfId="0" applyFont="1" applyBorder="1">
      <alignment vertical="center"/>
    </xf>
    <xf numFmtId="0" fontId="7" fillId="0" borderId="20" xfId="0" applyFont="1" applyBorder="1">
      <alignment vertical="center"/>
    </xf>
    <xf numFmtId="0" fontId="2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0" fillId="2" borderId="23" xfId="0" applyFill="1" applyBorder="1">
      <alignment vertical="center"/>
    </xf>
    <xf numFmtId="0" fontId="0" fillId="2" borderId="19" xfId="0" applyFill="1" applyBorder="1">
      <alignment vertical="center"/>
    </xf>
    <xf numFmtId="0" fontId="0" fillId="2" borderId="20" xfId="0" applyFill="1" applyBorder="1">
      <alignment vertical="center"/>
    </xf>
    <xf numFmtId="0" fontId="0" fillId="2" borderId="27" xfId="0" applyFill="1" applyBorder="1">
      <alignment vertical="center"/>
    </xf>
    <xf numFmtId="0" fontId="0" fillId="2" borderId="17" xfId="0" applyFill="1" applyBorder="1">
      <alignment vertical="center"/>
    </xf>
    <xf numFmtId="0" fontId="0" fillId="2" borderId="22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14" xfId="0" applyFill="1" applyBorder="1">
      <alignment vertical="center"/>
    </xf>
    <xf numFmtId="0" fontId="6" fillId="2" borderId="0" xfId="0" applyFont="1" applyFill="1">
      <alignment vertical="center"/>
    </xf>
    <xf numFmtId="0" fontId="3" fillId="2" borderId="19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2" fillId="2" borderId="22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11" fillId="2" borderId="1" xfId="0" applyFont="1" applyFill="1" applyBorder="1">
      <alignment vertical="center"/>
    </xf>
    <xf numFmtId="0" fontId="13" fillId="0" borderId="0" xfId="0" applyFont="1" applyAlignment="1">
      <alignment vertical="center" wrapText="1"/>
    </xf>
    <xf numFmtId="0" fontId="14" fillId="0" borderId="19" xfId="0" applyFont="1" applyBorder="1">
      <alignment vertical="center"/>
    </xf>
    <xf numFmtId="0" fontId="14" fillId="0" borderId="0" xfId="0" applyFo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distributed" vertical="center"/>
    </xf>
    <xf numFmtId="0" fontId="3" fillId="2" borderId="17" xfId="0" applyFont="1" applyFill="1" applyBorder="1" applyAlignment="1">
      <alignment horizontal="distributed" vertical="center"/>
    </xf>
    <xf numFmtId="0" fontId="2" fillId="0" borderId="2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distributed" vertical="center"/>
    </xf>
    <xf numFmtId="0" fontId="3" fillId="2" borderId="16" xfId="0" applyFont="1" applyFill="1" applyBorder="1" applyAlignment="1">
      <alignment horizontal="distributed" vertical="center"/>
    </xf>
    <xf numFmtId="0" fontId="0" fillId="0" borderId="23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7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2" fillId="0" borderId="2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distributed" vertical="center"/>
    </xf>
    <xf numFmtId="0" fontId="3" fillId="2" borderId="20" xfId="0" applyFont="1" applyFill="1" applyBorder="1" applyAlignment="1">
      <alignment horizontal="distributed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13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14" xfId="0" applyBorder="1" applyAlignment="1">
      <alignment horizontal="left" vertical="center" shrinkToFit="1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2" fillId="0" borderId="13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vertical="center" shrinkToFit="1"/>
    </xf>
    <xf numFmtId="0" fontId="3" fillId="0" borderId="0" xfId="0" applyFont="1" applyAlignment="1">
      <alignment horizontal="distributed" vertical="center"/>
    </xf>
    <xf numFmtId="0" fontId="2" fillId="0" borderId="33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distributed" vertical="center"/>
    </xf>
    <xf numFmtId="0" fontId="2" fillId="0" borderId="27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32" xfId="0" applyFont="1" applyBorder="1" applyAlignment="1">
      <alignment horizontal="left" vertical="top" wrapText="1"/>
    </xf>
    <xf numFmtId="0" fontId="2" fillId="0" borderId="29" xfId="0" applyFont="1" applyBorder="1" applyAlignment="1">
      <alignment horizontal="left" vertical="top" wrapText="1"/>
    </xf>
    <xf numFmtId="0" fontId="2" fillId="0" borderId="29" xfId="0" applyFont="1" applyBorder="1" applyAlignment="1">
      <alignment horizontal="center" vertical="center"/>
    </xf>
    <xf numFmtId="0" fontId="3" fillId="0" borderId="29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2" fillId="0" borderId="3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top"/>
    </xf>
    <xf numFmtId="0" fontId="3" fillId="0" borderId="19" xfId="0" applyFont="1" applyBorder="1" applyAlignment="1">
      <alignment horizontal="center" vertical="top"/>
    </xf>
    <xf numFmtId="0" fontId="3" fillId="0" borderId="20" xfId="0" applyFont="1" applyBorder="1" applyAlignment="1">
      <alignment horizontal="center" vertical="top"/>
    </xf>
    <xf numFmtId="0" fontId="3" fillId="0" borderId="2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38" fontId="3" fillId="0" borderId="13" xfId="1" applyFont="1" applyBorder="1" applyAlignment="1">
      <alignment horizontal="right" vertical="center"/>
    </xf>
    <xf numFmtId="38" fontId="3" fillId="0" borderId="2" xfId="1" applyFont="1" applyBorder="1" applyAlignment="1">
      <alignment horizontal="right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distributed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right" vertical="center" shrinkToFit="1"/>
    </xf>
    <xf numFmtId="0" fontId="2" fillId="0" borderId="0" xfId="0" applyFont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42</xdr:row>
          <xdr:rowOff>47625</xdr:rowOff>
        </xdr:from>
        <xdr:to>
          <xdr:col>31</xdr:col>
          <xdr:colOff>0</xdr:colOff>
          <xdr:row>45</xdr:row>
          <xdr:rowOff>161925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40</xdr:row>
          <xdr:rowOff>9525</xdr:rowOff>
        </xdr:from>
        <xdr:to>
          <xdr:col>31</xdr:col>
          <xdr:colOff>38100</xdr:colOff>
          <xdr:row>41</xdr:row>
          <xdr:rowOff>104775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14654</xdr:colOff>
      <xdr:row>38</xdr:row>
      <xdr:rowOff>168519</xdr:rowOff>
    </xdr:from>
    <xdr:to>
      <xdr:col>32</xdr:col>
      <xdr:colOff>0</xdr:colOff>
      <xdr:row>38</xdr:row>
      <xdr:rowOff>168519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4654" y="9693519"/>
          <a:ext cx="394774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66"/>
  <sheetViews>
    <sheetView tabSelected="1" workbookViewId="0">
      <selection activeCell="BM26" sqref="BM26"/>
    </sheetView>
  </sheetViews>
  <sheetFormatPr defaultRowHeight="13.5" x14ac:dyDescent="0.15"/>
  <cols>
    <col min="1" max="62" width="1.625" customWidth="1"/>
  </cols>
  <sheetData>
    <row r="1" spans="1:60" ht="29.25" customHeight="1" x14ac:dyDescent="0.15">
      <c r="A1" s="97" t="s">
        <v>33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</row>
    <row r="2" spans="1:60" x14ac:dyDescent="0.1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</row>
    <row r="3" spans="1:60" x14ac:dyDescent="0.15">
      <c r="A3" s="24" t="s">
        <v>34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</row>
    <row r="4" spans="1:60" x14ac:dyDescent="0.15">
      <c r="A4" s="83" t="s">
        <v>130</v>
      </c>
      <c r="B4" s="83"/>
      <c r="C4" s="83"/>
      <c r="D4" s="84"/>
      <c r="E4" s="85"/>
      <c r="F4" s="83" t="s">
        <v>35</v>
      </c>
      <c r="G4" s="83"/>
      <c r="H4" s="84"/>
      <c r="I4" s="85"/>
      <c r="J4" s="83" t="s">
        <v>36</v>
      </c>
      <c r="K4" s="83"/>
      <c r="L4" s="84"/>
      <c r="M4" s="85"/>
      <c r="N4" s="83" t="s">
        <v>37</v>
      </c>
      <c r="O4" s="8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</row>
    <row r="5" spans="1:60" x14ac:dyDescent="0.1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</row>
    <row r="6" spans="1:60" x14ac:dyDescent="0.15">
      <c r="A6" s="24" t="s">
        <v>38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</row>
    <row r="7" spans="1:60" x14ac:dyDescent="0.15">
      <c r="A7" s="23" t="s">
        <v>39</v>
      </c>
      <c r="B7" s="23"/>
      <c r="C7" s="23"/>
      <c r="D7" s="23"/>
      <c r="E7" s="23"/>
      <c r="F7" s="23"/>
      <c r="G7" s="23"/>
      <c r="H7" s="23"/>
      <c r="I7" s="23"/>
      <c r="J7" s="23"/>
      <c r="K7" s="98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100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</row>
    <row r="8" spans="1:60" x14ac:dyDescent="0.15">
      <c r="A8" s="23"/>
      <c r="B8" s="23"/>
      <c r="C8" s="23"/>
      <c r="D8" s="23"/>
      <c r="E8" s="23"/>
      <c r="F8" s="23"/>
      <c r="G8" s="23"/>
      <c r="H8" s="23"/>
      <c r="I8" s="23"/>
      <c r="J8" s="23"/>
      <c r="K8" s="98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100"/>
      <c r="AC8" s="23"/>
      <c r="AD8" s="50" t="s">
        <v>125</v>
      </c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</row>
    <row r="9" spans="1:60" x14ac:dyDescent="0.1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</row>
    <row r="10" spans="1:60" x14ac:dyDescent="0.15">
      <c r="A10" s="24" t="s">
        <v>40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</row>
    <row r="11" spans="1:60" x14ac:dyDescent="0.15">
      <c r="A11" s="23" t="s">
        <v>41</v>
      </c>
      <c r="B11" s="23"/>
      <c r="C11" s="23"/>
      <c r="D11" s="23"/>
      <c r="E11" s="23"/>
      <c r="F11" s="23"/>
      <c r="G11" s="23"/>
      <c r="H11" s="23"/>
      <c r="I11" s="23"/>
      <c r="J11" s="23"/>
      <c r="K11" s="98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100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</row>
    <row r="12" spans="1:60" x14ac:dyDescent="0.15">
      <c r="A12" s="23" t="s">
        <v>42</v>
      </c>
      <c r="B12" s="23"/>
      <c r="C12" s="23"/>
      <c r="D12" s="23"/>
      <c r="E12" s="23"/>
      <c r="F12" s="23"/>
      <c r="G12" s="23"/>
      <c r="H12" s="23"/>
      <c r="I12" s="23"/>
      <c r="J12" s="23"/>
      <c r="K12" s="98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100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</row>
    <row r="13" spans="1:60" x14ac:dyDescent="0.15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</row>
    <row r="14" spans="1:60" x14ac:dyDescent="0.15">
      <c r="A14" s="24" t="s">
        <v>43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</row>
    <row r="15" spans="1:60" x14ac:dyDescent="0.15">
      <c r="A15" s="23" t="s">
        <v>44</v>
      </c>
      <c r="B15" s="23"/>
      <c r="C15" s="23"/>
      <c r="D15" s="23"/>
      <c r="E15" s="23"/>
      <c r="F15" s="23"/>
      <c r="G15" s="86"/>
      <c r="H15" s="88"/>
      <c r="I15" s="88"/>
      <c r="J15" s="87"/>
      <c r="K15" s="23" t="s">
        <v>45</v>
      </c>
      <c r="L15" s="86"/>
      <c r="M15" s="88"/>
      <c r="N15" s="88"/>
      <c r="O15" s="87"/>
      <c r="P15" s="23" t="s">
        <v>46</v>
      </c>
      <c r="Q15" s="86"/>
      <c r="R15" s="88"/>
      <c r="S15" s="88"/>
      <c r="T15" s="87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</row>
    <row r="16" spans="1:60" x14ac:dyDescent="0.15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</row>
    <row r="17" spans="1:60" x14ac:dyDescent="0.15">
      <c r="A17" s="24" t="s">
        <v>47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</row>
    <row r="18" spans="1:60" x14ac:dyDescent="0.15">
      <c r="A18" s="23" t="s">
        <v>48</v>
      </c>
      <c r="B18" s="23"/>
      <c r="C18" s="23"/>
      <c r="D18" s="23"/>
      <c r="E18" s="23"/>
      <c r="F18" s="23"/>
      <c r="G18" s="89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1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</row>
    <row r="19" spans="1:60" x14ac:dyDescent="0.1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</row>
    <row r="20" spans="1:60" x14ac:dyDescent="0.15">
      <c r="A20" s="24" t="s">
        <v>74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</row>
    <row r="21" spans="1:60" x14ac:dyDescent="0.15">
      <c r="A21" s="23" t="s">
        <v>115</v>
      </c>
      <c r="B21" s="23"/>
      <c r="C21" s="23"/>
      <c r="D21" s="23"/>
      <c r="E21" s="23"/>
      <c r="F21" s="23"/>
      <c r="G21" s="84"/>
      <c r="H21" s="92"/>
      <c r="I21" s="85"/>
      <c r="J21" s="23" t="s">
        <v>58</v>
      </c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</row>
    <row r="22" spans="1:60" x14ac:dyDescent="0.1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</row>
    <row r="23" spans="1:60" x14ac:dyDescent="0.15">
      <c r="A23" s="24" t="s">
        <v>59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</row>
    <row r="24" spans="1:60" x14ac:dyDescent="0.15">
      <c r="A24" s="23" t="s">
        <v>60</v>
      </c>
      <c r="B24" s="23"/>
      <c r="C24" s="23"/>
      <c r="D24" s="23"/>
      <c r="E24" s="23"/>
      <c r="F24" s="23"/>
      <c r="G24" s="89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1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</row>
    <row r="25" spans="1:60" x14ac:dyDescent="0.1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</row>
    <row r="26" spans="1:60" x14ac:dyDescent="0.15">
      <c r="A26" s="24" t="s">
        <v>61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</row>
    <row r="27" spans="1:60" x14ac:dyDescent="0.15">
      <c r="A27" s="23" t="s">
        <v>44</v>
      </c>
      <c r="B27" s="23"/>
      <c r="C27" s="23"/>
      <c r="D27" s="23"/>
      <c r="E27" s="23"/>
      <c r="F27" s="23"/>
      <c r="G27" s="86"/>
      <c r="H27" s="88"/>
      <c r="I27" s="88"/>
      <c r="J27" s="87"/>
      <c r="K27" s="23" t="s">
        <v>45</v>
      </c>
      <c r="L27" s="86"/>
      <c r="M27" s="88"/>
      <c r="N27" s="88"/>
      <c r="O27" s="87"/>
      <c r="P27" s="23" t="s">
        <v>46</v>
      </c>
      <c r="Q27" s="86"/>
      <c r="R27" s="88"/>
      <c r="S27" s="88"/>
      <c r="T27" s="87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</row>
    <row r="28" spans="1:60" x14ac:dyDescent="0.1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</row>
    <row r="29" spans="1:60" x14ac:dyDescent="0.15">
      <c r="A29" s="24" t="s">
        <v>62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</row>
    <row r="30" spans="1:60" x14ac:dyDescent="0.15">
      <c r="A30" s="23" t="s">
        <v>41</v>
      </c>
      <c r="B30" s="23"/>
      <c r="C30" s="23"/>
      <c r="D30" s="23"/>
      <c r="E30" s="23"/>
      <c r="F30" s="23"/>
      <c r="G30" s="89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1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</row>
    <row r="31" spans="1:60" x14ac:dyDescent="0.1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</row>
    <row r="32" spans="1:60" x14ac:dyDescent="0.15">
      <c r="A32" s="24" t="s">
        <v>63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</row>
    <row r="33" spans="1:60" x14ac:dyDescent="0.15">
      <c r="A33" s="23" t="s">
        <v>64</v>
      </c>
      <c r="B33" s="23"/>
      <c r="C33" s="23"/>
      <c r="D33" s="23"/>
      <c r="E33" s="23"/>
      <c r="F33" s="23"/>
      <c r="G33" s="93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5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</row>
    <row r="34" spans="1:60" x14ac:dyDescent="0.1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</row>
    <row r="35" spans="1:60" x14ac:dyDescent="0.15">
      <c r="A35" s="24" t="s">
        <v>65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</row>
    <row r="36" spans="1:60" x14ac:dyDescent="0.15">
      <c r="A36" s="23" t="s">
        <v>66</v>
      </c>
      <c r="B36" s="23"/>
      <c r="C36" s="23"/>
      <c r="D36" s="23"/>
      <c r="E36" s="23"/>
      <c r="F36" s="23"/>
      <c r="G36" s="23"/>
      <c r="H36" s="23"/>
      <c r="I36" s="83" t="s">
        <v>130</v>
      </c>
      <c r="J36" s="83"/>
      <c r="K36" s="83"/>
      <c r="L36" s="84"/>
      <c r="M36" s="96"/>
      <c r="N36" s="83" t="s">
        <v>35</v>
      </c>
      <c r="O36" s="83"/>
      <c r="P36" s="84"/>
      <c r="Q36" s="85"/>
      <c r="R36" s="83" t="s">
        <v>36</v>
      </c>
      <c r="S36" s="83"/>
      <c r="T36" s="84"/>
      <c r="U36" s="85"/>
      <c r="V36" s="83" t="s">
        <v>37</v>
      </c>
      <c r="W36" s="8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</row>
    <row r="37" spans="1:60" x14ac:dyDescent="0.15">
      <c r="A37" s="23" t="s">
        <v>67</v>
      </c>
      <c r="B37" s="23"/>
      <c r="C37" s="23"/>
      <c r="D37" s="23"/>
      <c r="E37" s="23"/>
      <c r="F37" s="23"/>
      <c r="G37" s="23"/>
      <c r="H37" s="23"/>
      <c r="I37" s="84"/>
      <c r="J37" s="85"/>
      <c r="K37" s="83" t="s">
        <v>68</v>
      </c>
      <c r="L37" s="83"/>
      <c r="M37" s="86"/>
      <c r="N37" s="87"/>
      <c r="O37" s="83" t="s">
        <v>69</v>
      </c>
      <c r="P37" s="83"/>
      <c r="Q37" s="23" t="s">
        <v>70</v>
      </c>
      <c r="R37" s="23"/>
      <c r="S37" s="23"/>
      <c r="T37" s="84"/>
      <c r="U37" s="85"/>
      <c r="V37" s="83" t="s">
        <v>68</v>
      </c>
      <c r="W37" s="83"/>
      <c r="X37" s="86"/>
      <c r="Y37" s="87"/>
      <c r="Z37" s="83" t="s">
        <v>69</v>
      </c>
      <c r="AA37" s="83"/>
      <c r="AB37" s="23" t="s">
        <v>71</v>
      </c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</row>
    <row r="38" spans="1:60" x14ac:dyDescent="0.15">
      <c r="A38" s="23"/>
      <c r="B38" s="23"/>
      <c r="C38" s="23"/>
      <c r="D38" s="23"/>
      <c r="E38" s="23"/>
      <c r="F38" s="23"/>
      <c r="G38" s="23"/>
      <c r="H38" s="23"/>
      <c r="I38" s="50" t="s">
        <v>116</v>
      </c>
      <c r="J38" s="23"/>
      <c r="K38" s="23"/>
      <c r="L38" s="23"/>
      <c r="M38" s="23"/>
      <c r="N38" s="23"/>
      <c r="O38" s="23"/>
      <c r="P38" s="23"/>
      <c r="Q38" s="50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</row>
    <row r="39" spans="1:60" x14ac:dyDescent="0.1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50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</row>
    <row r="40" spans="1:60" x14ac:dyDescent="0.15">
      <c r="A40" s="24" t="s">
        <v>72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</row>
    <row r="41" spans="1:60" x14ac:dyDescent="0.15">
      <c r="A41" s="23"/>
      <c r="B41" s="39" t="s">
        <v>113</v>
      </c>
      <c r="C41" s="40"/>
      <c r="D41" s="40"/>
      <c r="E41" s="41"/>
      <c r="F41" s="23"/>
      <c r="G41" s="76" t="s">
        <v>132</v>
      </c>
      <c r="H41" s="77"/>
      <c r="I41" s="51"/>
      <c r="J41" s="78" t="s">
        <v>8</v>
      </c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9"/>
      <c r="Y41" s="23"/>
      <c r="Z41" s="23"/>
      <c r="AA41" s="23"/>
      <c r="AB41" s="23"/>
      <c r="AC41" s="23"/>
      <c r="AD41" s="23"/>
      <c r="AE41" s="23"/>
      <c r="AF41" s="23"/>
      <c r="AG41" s="50" t="s">
        <v>118</v>
      </c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</row>
    <row r="42" spans="1:60" x14ac:dyDescent="0.15">
      <c r="A42" s="23"/>
      <c r="B42" s="42"/>
      <c r="C42" s="23"/>
      <c r="D42" s="23"/>
      <c r="E42" s="43"/>
      <c r="F42" s="23"/>
      <c r="G42" s="59" t="s">
        <v>75</v>
      </c>
      <c r="H42" s="60"/>
      <c r="I42" s="25"/>
      <c r="J42" s="61" t="s">
        <v>9</v>
      </c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2"/>
      <c r="Y42" s="23"/>
      <c r="Z42" s="23"/>
      <c r="AA42" s="23"/>
      <c r="AB42" s="23"/>
      <c r="AC42" s="23"/>
      <c r="AD42" s="23"/>
      <c r="AE42" s="23"/>
      <c r="AF42" s="23"/>
      <c r="AG42" s="50" t="s">
        <v>119</v>
      </c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</row>
    <row r="43" spans="1:60" x14ac:dyDescent="0.15">
      <c r="A43" s="23"/>
      <c r="B43" s="42"/>
      <c r="C43" s="23"/>
      <c r="D43" s="23"/>
      <c r="E43" s="43"/>
      <c r="F43" s="23"/>
      <c r="G43" s="59" t="s">
        <v>75</v>
      </c>
      <c r="H43" s="60"/>
      <c r="I43" s="25"/>
      <c r="J43" s="61" t="s">
        <v>10</v>
      </c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2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</row>
    <row r="44" spans="1:60" x14ac:dyDescent="0.15">
      <c r="A44" s="23"/>
      <c r="B44" s="42"/>
      <c r="C44" s="23"/>
      <c r="D44" s="23"/>
      <c r="E44" s="43"/>
      <c r="F44" s="23"/>
      <c r="G44" s="59" t="s">
        <v>75</v>
      </c>
      <c r="H44" s="60"/>
      <c r="I44" s="25"/>
      <c r="J44" s="61" t="s">
        <v>11</v>
      </c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2"/>
      <c r="Y44" s="23"/>
      <c r="Z44" s="23"/>
      <c r="AA44" s="23"/>
      <c r="AB44" s="23"/>
      <c r="AC44" s="23"/>
      <c r="AD44" s="23"/>
      <c r="AE44" s="23"/>
      <c r="AF44" s="23"/>
      <c r="AG44" s="50" t="s">
        <v>120</v>
      </c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</row>
    <row r="45" spans="1:60" x14ac:dyDescent="0.15">
      <c r="A45" s="23"/>
      <c r="B45" s="42"/>
      <c r="C45" s="23"/>
      <c r="D45" s="23"/>
      <c r="E45" s="43"/>
      <c r="F45" s="23"/>
      <c r="G45" s="59" t="s">
        <v>75</v>
      </c>
      <c r="H45" s="60"/>
      <c r="I45" s="25"/>
      <c r="J45" s="61" t="s">
        <v>12</v>
      </c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2"/>
      <c r="Y45" s="23"/>
      <c r="Z45" s="23"/>
      <c r="AA45" s="23"/>
      <c r="AB45" s="23"/>
      <c r="AC45" s="23"/>
      <c r="AD45" s="23"/>
      <c r="AE45" s="23"/>
      <c r="AF45" s="23"/>
      <c r="AG45" s="50" t="s">
        <v>121</v>
      </c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</row>
    <row r="46" spans="1:60" x14ac:dyDescent="0.15">
      <c r="A46" s="23"/>
      <c r="B46" s="44"/>
      <c r="C46" s="45"/>
      <c r="D46" s="45"/>
      <c r="E46" s="46"/>
      <c r="F46" s="23"/>
      <c r="G46" s="63" t="s">
        <v>75</v>
      </c>
      <c r="H46" s="64"/>
      <c r="I46" s="52"/>
      <c r="J46" s="65" t="s">
        <v>13</v>
      </c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6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</row>
    <row r="47" spans="1:60" x14ac:dyDescent="0.15">
      <c r="A47" s="23"/>
      <c r="B47" s="47" t="s">
        <v>112</v>
      </c>
      <c r="C47" s="48"/>
      <c r="D47" s="48"/>
      <c r="E47" s="49"/>
      <c r="F47" s="23"/>
      <c r="G47" s="63" t="s">
        <v>75</v>
      </c>
      <c r="H47" s="64"/>
      <c r="I47" s="52"/>
      <c r="J47" s="65" t="s">
        <v>77</v>
      </c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6"/>
      <c r="Y47" s="23"/>
      <c r="Z47" s="23"/>
      <c r="AA47" s="50" t="s">
        <v>114</v>
      </c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</row>
    <row r="48" spans="1:60" x14ac:dyDescent="0.1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</row>
    <row r="49" spans="1:60" x14ac:dyDescent="0.15">
      <c r="A49" s="24" t="s">
        <v>73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</row>
    <row r="50" spans="1:60" x14ac:dyDescent="0.15">
      <c r="A50" s="23"/>
      <c r="B50" s="39" t="s">
        <v>113</v>
      </c>
      <c r="C50" s="40"/>
      <c r="D50" s="40"/>
      <c r="E50" s="41"/>
      <c r="F50" s="23"/>
      <c r="G50" s="76" t="s">
        <v>75</v>
      </c>
      <c r="H50" s="77"/>
      <c r="I50" s="51"/>
      <c r="J50" s="78" t="s">
        <v>26</v>
      </c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9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</row>
    <row r="51" spans="1:60" x14ac:dyDescent="0.15">
      <c r="A51" s="23"/>
      <c r="B51" s="42"/>
      <c r="C51" s="23"/>
      <c r="D51" s="23"/>
      <c r="E51" s="43"/>
      <c r="F51" s="23"/>
      <c r="G51" s="59" t="s">
        <v>75</v>
      </c>
      <c r="H51" s="60"/>
      <c r="I51" s="25"/>
      <c r="J51" s="61" t="s">
        <v>27</v>
      </c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2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</row>
    <row r="52" spans="1:60" x14ac:dyDescent="0.15">
      <c r="A52" s="23"/>
      <c r="B52" s="42"/>
      <c r="C52" s="23"/>
      <c r="D52" s="23"/>
      <c r="E52" s="43"/>
      <c r="F52" s="23"/>
      <c r="G52" s="59" t="s">
        <v>75</v>
      </c>
      <c r="H52" s="60"/>
      <c r="I52" s="25"/>
      <c r="J52" s="61" t="s">
        <v>28</v>
      </c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2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</row>
    <row r="53" spans="1:60" x14ac:dyDescent="0.15">
      <c r="A53" s="23"/>
      <c r="B53" s="42"/>
      <c r="C53" s="23"/>
      <c r="D53" s="23"/>
      <c r="E53" s="43"/>
      <c r="F53" s="23"/>
      <c r="G53" s="59" t="s">
        <v>75</v>
      </c>
      <c r="H53" s="60"/>
      <c r="I53" s="25"/>
      <c r="J53" s="61" t="s">
        <v>29</v>
      </c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2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</row>
    <row r="54" spans="1:60" x14ac:dyDescent="0.15">
      <c r="A54" s="23"/>
      <c r="B54" s="44"/>
      <c r="C54" s="45"/>
      <c r="D54" s="45"/>
      <c r="E54" s="46"/>
      <c r="F54" s="23"/>
      <c r="G54" s="53"/>
      <c r="H54" s="54"/>
      <c r="I54" s="54"/>
      <c r="J54" s="54" t="s">
        <v>30</v>
      </c>
      <c r="K54" s="54"/>
      <c r="L54" s="54"/>
      <c r="M54" s="54"/>
      <c r="N54" s="80"/>
      <c r="O54" s="81"/>
      <c r="P54" s="81"/>
      <c r="Q54" s="81"/>
      <c r="R54" s="81"/>
      <c r="S54" s="82"/>
      <c r="T54" s="55" t="s">
        <v>123</v>
      </c>
      <c r="U54" s="54"/>
      <c r="V54" s="54"/>
      <c r="W54" s="54"/>
      <c r="X54" s="46"/>
      <c r="Y54" s="42"/>
      <c r="Z54" s="23"/>
      <c r="AA54" s="50" t="s">
        <v>122</v>
      </c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</row>
    <row r="55" spans="1:60" x14ac:dyDescent="0.15">
      <c r="A55" s="23"/>
      <c r="B55" s="39" t="s">
        <v>112</v>
      </c>
      <c r="C55" s="40"/>
      <c r="D55" s="40"/>
      <c r="E55" s="41"/>
      <c r="F55" s="23"/>
      <c r="G55" s="76" t="s">
        <v>75</v>
      </c>
      <c r="H55" s="77"/>
      <c r="I55" s="51"/>
      <c r="J55" s="78" t="s">
        <v>78</v>
      </c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9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</row>
    <row r="56" spans="1:60" x14ac:dyDescent="0.15">
      <c r="A56" s="23"/>
      <c r="B56" s="42"/>
      <c r="C56" s="23"/>
      <c r="D56" s="23"/>
      <c r="E56" s="43"/>
      <c r="F56" s="23"/>
      <c r="G56" s="59" t="s">
        <v>75</v>
      </c>
      <c r="H56" s="60"/>
      <c r="I56" s="25"/>
      <c r="J56" s="61" t="s">
        <v>79</v>
      </c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2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</row>
    <row r="57" spans="1:60" x14ac:dyDescent="0.15">
      <c r="A57" s="23"/>
      <c r="B57" s="42"/>
      <c r="C57" s="23"/>
      <c r="D57" s="23"/>
      <c r="E57" s="43"/>
      <c r="F57" s="23"/>
      <c r="G57" s="59" t="s">
        <v>75</v>
      </c>
      <c r="H57" s="60"/>
      <c r="I57" s="25"/>
      <c r="J57" s="61" t="s">
        <v>80</v>
      </c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2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</row>
    <row r="58" spans="1:60" x14ac:dyDescent="0.15">
      <c r="A58" s="23"/>
      <c r="B58" s="44"/>
      <c r="C58" s="45"/>
      <c r="D58" s="45"/>
      <c r="E58" s="46"/>
      <c r="F58" s="23"/>
      <c r="G58" s="63" t="s">
        <v>75</v>
      </c>
      <c r="H58" s="64"/>
      <c r="I58" s="52"/>
      <c r="J58" s="65" t="s">
        <v>111</v>
      </c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6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</row>
    <row r="59" spans="1:60" x14ac:dyDescent="0.1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</row>
    <row r="60" spans="1:60" x14ac:dyDescent="0.15">
      <c r="A60" s="24" t="s">
        <v>124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</row>
    <row r="61" spans="1:60" x14ac:dyDescent="0.15">
      <c r="A61" s="23"/>
      <c r="B61" s="23"/>
      <c r="C61" s="23"/>
      <c r="D61" s="23"/>
      <c r="E61" s="23"/>
      <c r="F61" s="23"/>
      <c r="G61" s="67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9"/>
      <c r="AA61" s="23"/>
      <c r="AB61" s="23"/>
      <c r="AC61" s="23"/>
      <c r="AD61" s="50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</row>
    <row r="62" spans="1:60" x14ac:dyDescent="0.15">
      <c r="A62" s="23"/>
      <c r="B62" s="23"/>
      <c r="C62" s="23"/>
      <c r="D62" s="23"/>
      <c r="E62" s="23"/>
      <c r="F62" s="23"/>
      <c r="G62" s="70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2"/>
      <c r="AA62" s="23"/>
      <c r="AB62" s="23"/>
      <c r="AC62" s="50" t="s">
        <v>129</v>
      </c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</row>
    <row r="63" spans="1:60" x14ac:dyDescent="0.15">
      <c r="A63" s="23"/>
      <c r="B63" s="23"/>
      <c r="C63" s="23"/>
      <c r="D63" s="23"/>
      <c r="E63" s="23"/>
      <c r="F63" s="23"/>
      <c r="G63" s="73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5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</row>
    <row r="64" spans="1:60" x14ac:dyDescent="0.1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</row>
    <row r="65" spans="1:60" x14ac:dyDescent="0.1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</row>
    <row r="66" spans="1:60" x14ac:dyDescent="0.1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</row>
  </sheetData>
  <sheetProtection algorithmName="SHA-512" hashValue="Ja4wV6bjKD+p8Dr6zCr31v3nruGbDA0ldBUhbWsnorqfh9aNUrT4JK3j6GWDDF/tZjt53IWOxMCZz+L2wAhNsQ==" saltValue="fhSYrPi7h1q+vIdQBl3ECg==" spinCount="100000" sheet="1" objects="1" scenarios="1"/>
  <protectedRanges>
    <protectedRange sqref="G61:Z63" name="備考"/>
    <protectedRange sqref="G50:H53 G55:H58" name="使用設備等"/>
    <protectedRange sqref="X37:Y37" name="使用終了分"/>
    <protectedRange sqref="M37:N37" name="使用開始分"/>
    <protectedRange sqref="T36:U36" name="使用日"/>
    <protectedRange sqref="L36:M36" name="使用年"/>
    <protectedRange sqref="G33:S33" name="使用責任者氏名"/>
    <protectedRange sqref="Q27:T27" name="使用責任者電話番号3"/>
    <protectedRange sqref="G27:J27" name="使用責任者電話番号"/>
    <protectedRange sqref="G21:I21" name="利用人数"/>
    <protectedRange sqref="Q15:T15" name="申請人電話番号3"/>
    <protectedRange sqref="G15:J15" name="申請人電話番号"/>
    <protectedRange sqref="K11:AB11" name="申請団体名"/>
    <protectedRange sqref="K7:AB7" name="申請人住所"/>
    <protectedRange sqref="H4:I4" name="申請月"/>
    <protectedRange sqref="D4:E4" name="申請年"/>
    <protectedRange sqref="L4:M4" name="申請日"/>
    <protectedRange sqref="K8:AB8" name="申請人住所2"/>
    <protectedRange sqref="K12:AB12" name="申請代表者氏名"/>
    <protectedRange sqref="L15:O15" name="申請人電話番号2"/>
    <protectedRange sqref="G18:AF18" name="使用目的"/>
    <protectedRange sqref="G24:AF24" name="使用責任者住所"/>
    <protectedRange sqref="L27:O27" name="使用責任者電話番号2"/>
    <protectedRange sqref="G30:Z30" name="使用責任者団体名"/>
    <protectedRange sqref="P36:Q36" name="使用月"/>
    <protectedRange sqref="I37:J37" name="使用開始時"/>
    <protectedRange sqref="T37:U37" name="使用終了時"/>
    <protectedRange sqref="G41:H47" name="使用場所"/>
    <protectedRange sqref="N54:S54" name="消費電力"/>
  </protectedRanges>
  <mergeCells count="70">
    <mergeCell ref="A1:BH1"/>
    <mergeCell ref="K11:AB11"/>
    <mergeCell ref="K12:AB12"/>
    <mergeCell ref="A4:C4"/>
    <mergeCell ref="F4:G4"/>
    <mergeCell ref="J4:K4"/>
    <mergeCell ref="L4:M4"/>
    <mergeCell ref="D4:E4"/>
    <mergeCell ref="H4:I4"/>
    <mergeCell ref="N4:O4"/>
    <mergeCell ref="K7:AB7"/>
    <mergeCell ref="K8:AB8"/>
    <mergeCell ref="I36:K36"/>
    <mergeCell ref="Q15:T15"/>
    <mergeCell ref="G18:AF18"/>
    <mergeCell ref="G21:I21"/>
    <mergeCell ref="G24:AF24"/>
    <mergeCell ref="G27:J27"/>
    <mergeCell ref="L27:O27"/>
    <mergeCell ref="Q27:T27"/>
    <mergeCell ref="G30:Z30"/>
    <mergeCell ref="G33:S33"/>
    <mergeCell ref="G15:J15"/>
    <mergeCell ref="L15:O15"/>
    <mergeCell ref="L36:M36"/>
    <mergeCell ref="N36:O36"/>
    <mergeCell ref="P36:Q36"/>
    <mergeCell ref="R36:S36"/>
    <mergeCell ref="X37:Y37"/>
    <mergeCell ref="T36:U36"/>
    <mergeCell ref="V36:W36"/>
    <mergeCell ref="G52:H52"/>
    <mergeCell ref="J52:X52"/>
    <mergeCell ref="J51:X51"/>
    <mergeCell ref="G46:H46"/>
    <mergeCell ref="J46:X46"/>
    <mergeCell ref="G50:H50"/>
    <mergeCell ref="J50:X50"/>
    <mergeCell ref="G43:H43"/>
    <mergeCell ref="J43:X43"/>
    <mergeCell ref="G44:H44"/>
    <mergeCell ref="J44:X44"/>
    <mergeCell ref="G45:H45"/>
    <mergeCell ref="J45:X45"/>
    <mergeCell ref="G53:H53"/>
    <mergeCell ref="J53:X53"/>
    <mergeCell ref="Z37:AA37"/>
    <mergeCell ref="G41:H41"/>
    <mergeCell ref="J41:X41"/>
    <mergeCell ref="G42:H42"/>
    <mergeCell ref="J42:X42"/>
    <mergeCell ref="I37:J37"/>
    <mergeCell ref="K37:L37"/>
    <mergeCell ref="M37:N37"/>
    <mergeCell ref="O37:P37"/>
    <mergeCell ref="T37:U37"/>
    <mergeCell ref="V37:W37"/>
    <mergeCell ref="G47:H47"/>
    <mergeCell ref="J47:X47"/>
    <mergeCell ref="G51:H51"/>
    <mergeCell ref="G55:H55"/>
    <mergeCell ref="J55:X55"/>
    <mergeCell ref="G56:H56"/>
    <mergeCell ref="J56:X56"/>
    <mergeCell ref="N54:S54"/>
    <mergeCell ref="G57:H57"/>
    <mergeCell ref="J57:X57"/>
    <mergeCell ref="G58:H58"/>
    <mergeCell ref="J58:X58"/>
    <mergeCell ref="G61:Z63"/>
  </mergeCells>
  <phoneticPr fontId="1"/>
  <dataValidations count="5">
    <dataValidation type="whole" allowBlank="1" showInputMessage="1" showErrorMessage="1" promptTitle="月を入力してください。" sqref="H4:I4 P36:Q36" xr:uid="{00000000-0002-0000-0000-000000000000}">
      <formula1>1</formula1>
      <formula2>12</formula2>
    </dataValidation>
    <dataValidation type="whole" allowBlank="1" showInputMessage="1" showErrorMessage="1" sqref="L4:M4 T36:U36" xr:uid="{00000000-0002-0000-0000-000001000000}">
      <formula1>1</formula1>
      <formula2>31</formula2>
    </dataValidation>
    <dataValidation type="list" allowBlank="1" showInputMessage="1" showErrorMessage="1" sqref="G50:H53 G41:H47 G55:H58" xr:uid="{00000000-0002-0000-0000-000002000000}">
      <formula1>"□,☑"</formula1>
    </dataValidation>
    <dataValidation type="textLength" operator="greaterThanOrEqual" allowBlank="1" showInputMessage="1" showErrorMessage="1" sqref="K11:AB12" xr:uid="{00000000-0002-0000-0000-000003000000}">
      <formula1>1</formula1>
    </dataValidation>
    <dataValidation type="textLength" imeMode="hiragana" operator="greaterThanOrEqual" allowBlank="1" showInputMessage="1" showErrorMessage="1" sqref="K7:AB8" xr:uid="{00000000-0002-0000-0000-000004000000}">
      <formula1>1</formula1>
    </dataValidation>
  </dataValidations>
  <pageMargins left="0.7" right="0.7" top="0.75" bottom="0.75" header="0.3" footer="0.3"/>
  <pageSetup paperSize="9" scale="81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Photoshop.Image.9" shapeId="2051" r:id="rId4">
          <objectPr defaultSize="0" autoPict="0" r:id="rId5">
            <anchor moveWithCells="1">
              <from>
                <xdr:col>26</xdr:col>
                <xdr:colOff>19050</xdr:colOff>
                <xdr:row>42</xdr:row>
                <xdr:rowOff>47625</xdr:rowOff>
              </from>
              <to>
                <xdr:col>31</xdr:col>
                <xdr:colOff>0</xdr:colOff>
                <xdr:row>45</xdr:row>
                <xdr:rowOff>161925</xdr:rowOff>
              </to>
            </anchor>
          </objectPr>
        </oleObject>
      </mc:Choice>
      <mc:Fallback>
        <oleObject progId="Photoshop.Image.9" shapeId="2051" r:id="rId4"/>
      </mc:Fallback>
    </mc:AlternateContent>
    <mc:AlternateContent xmlns:mc="http://schemas.openxmlformats.org/markup-compatibility/2006">
      <mc:Choice Requires="x14">
        <oleObject progId="Photoshop.Image.9" shapeId="2052" r:id="rId6">
          <objectPr defaultSize="0" autoPict="0" r:id="rId7">
            <anchor moveWithCells="1">
              <from>
                <xdr:col>26</xdr:col>
                <xdr:colOff>0</xdr:colOff>
                <xdr:row>40</xdr:row>
                <xdr:rowOff>9525</xdr:rowOff>
              </from>
              <to>
                <xdr:col>31</xdr:col>
                <xdr:colOff>38100</xdr:colOff>
                <xdr:row>41</xdr:row>
                <xdr:rowOff>104775</xdr:rowOff>
              </to>
            </anchor>
          </objectPr>
        </oleObject>
      </mc:Choice>
      <mc:Fallback>
        <oleObject progId="Photoshop.Image.9" shapeId="2052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44"/>
  <sheetViews>
    <sheetView zoomScale="130" zoomScaleNormal="130" workbookViewId="0">
      <selection activeCell="AK10" sqref="AK10:BB10"/>
    </sheetView>
  </sheetViews>
  <sheetFormatPr defaultRowHeight="13.5" x14ac:dyDescent="0.15"/>
  <cols>
    <col min="1" max="56" width="1.625" customWidth="1"/>
  </cols>
  <sheetData>
    <row r="1" spans="1:54" ht="15" customHeight="1" x14ac:dyDescent="0.15">
      <c r="A1" s="10" t="s">
        <v>91</v>
      </c>
    </row>
    <row r="2" spans="1:54" ht="9" customHeight="1" x14ac:dyDescent="0.15">
      <c r="A2" s="10"/>
    </row>
    <row r="3" spans="1:54" ht="18.75" customHeight="1" x14ac:dyDescent="0.15">
      <c r="A3" s="146" t="s">
        <v>0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6"/>
      <c r="BB3" s="146"/>
    </row>
    <row r="4" spans="1:54" ht="15" customHeight="1" x14ac:dyDescent="0.15"/>
    <row r="5" spans="1:54" ht="15" customHeight="1" x14ac:dyDescent="0.15">
      <c r="AQ5" s="60">
        <f>入力フォーム!D4</f>
        <v>0</v>
      </c>
      <c r="AR5" s="60"/>
      <c r="AS5" s="60" t="s">
        <v>35</v>
      </c>
      <c r="AT5" s="60"/>
      <c r="AU5" s="60">
        <f>入力フォーム!H4</f>
        <v>0</v>
      </c>
      <c r="AV5" s="60"/>
      <c r="AW5" s="60" t="s">
        <v>76</v>
      </c>
      <c r="AX5" s="60"/>
      <c r="AY5" s="60">
        <f>入力フォーム!L4</f>
        <v>0</v>
      </c>
      <c r="AZ5" s="60"/>
      <c r="BA5" s="60" t="s">
        <v>37</v>
      </c>
      <c r="BB5" s="60"/>
    </row>
    <row r="6" spans="1:54" ht="15" customHeight="1" x14ac:dyDescent="0.15">
      <c r="A6" s="3" t="s">
        <v>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</row>
    <row r="7" spans="1:54" ht="15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</row>
    <row r="8" spans="1:54" ht="1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3</v>
      </c>
      <c r="AB8" s="3"/>
      <c r="AC8" s="3"/>
      <c r="AD8" s="3"/>
      <c r="AE8" s="3"/>
      <c r="AF8" s="3"/>
      <c r="AG8" s="3"/>
      <c r="AH8" s="3"/>
      <c r="AI8" s="3"/>
      <c r="AJ8" s="3"/>
      <c r="AK8" s="147">
        <f>入力フォーム!K7</f>
        <v>0</v>
      </c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</row>
    <row r="9" spans="1:54" ht="15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148" t="str">
        <f>IF(入力フォーム!K8=0,"",入力フォーム!K8)</f>
        <v/>
      </c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</row>
    <row r="10" spans="1:54" ht="15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 t="s">
        <v>2</v>
      </c>
      <c r="W10" s="3"/>
      <c r="X10" s="3"/>
      <c r="Y10" s="3"/>
      <c r="Z10" s="3"/>
      <c r="AA10" s="3" t="s">
        <v>4</v>
      </c>
      <c r="AB10" s="3"/>
      <c r="AC10" s="3"/>
      <c r="AD10" s="3"/>
      <c r="AE10" s="3"/>
      <c r="AF10" s="3"/>
      <c r="AG10" s="3"/>
      <c r="AH10" s="3"/>
      <c r="AI10" s="3"/>
      <c r="AJ10" s="3"/>
      <c r="AK10" s="147">
        <f>入力フォーム!K11</f>
        <v>0</v>
      </c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</row>
    <row r="11" spans="1:54" ht="15" customHeight="1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 t="s">
        <v>5</v>
      </c>
      <c r="AB11" s="3"/>
      <c r="AC11" s="3"/>
      <c r="AD11" s="3"/>
      <c r="AE11" s="3"/>
      <c r="AF11" s="3"/>
      <c r="AG11" s="3"/>
      <c r="AH11" s="3"/>
      <c r="AI11" s="3"/>
      <c r="AJ11" s="3"/>
      <c r="AK11" s="147">
        <f>入力フォーム!K12</f>
        <v>0</v>
      </c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</row>
    <row r="12" spans="1:54" ht="15" customHeight="1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</row>
    <row r="13" spans="1:54" ht="15" customHeight="1" x14ac:dyDescent="0.1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 t="s">
        <v>32</v>
      </c>
      <c r="AB13" s="3"/>
      <c r="AC13" s="3"/>
      <c r="AD13" s="3"/>
      <c r="AE13" s="3"/>
      <c r="AF13" s="3"/>
      <c r="AG13" s="3"/>
      <c r="AH13" s="3"/>
      <c r="AI13" s="3"/>
      <c r="AJ13" s="3"/>
      <c r="AK13" s="149" t="str">
        <f>入力フォーム!G15&amp;"-"&amp;入力フォーム!L15&amp;"-"&amp;入力フォーム!Q15</f>
        <v>--</v>
      </c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</row>
    <row r="14" spans="1:54" ht="15" customHeight="1" x14ac:dyDescent="0.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</row>
    <row r="15" spans="1:54" ht="15" customHeight="1" x14ac:dyDescent="0.15">
      <c r="A15" s="3"/>
      <c r="B15" s="3" t="s">
        <v>6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</row>
    <row r="16" spans="1:54" ht="30" customHeight="1" thickBot="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150" t="s">
        <v>98</v>
      </c>
      <c r="AL16" s="151"/>
      <c r="AM16" s="151"/>
      <c r="AN16" s="151"/>
      <c r="AO16" s="151"/>
      <c r="AP16" s="152"/>
      <c r="AQ16" s="33"/>
      <c r="AR16" s="34" t="s">
        <v>99</v>
      </c>
      <c r="AS16" s="34"/>
      <c r="AT16" s="151"/>
      <c r="AU16" s="151"/>
      <c r="AV16" s="151"/>
      <c r="AW16" s="151"/>
      <c r="AX16" s="151"/>
      <c r="AY16" s="151"/>
      <c r="AZ16" s="151"/>
      <c r="BA16" s="34" t="s">
        <v>100</v>
      </c>
      <c r="BB16" s="35"/>
    </row>
    <row r="17" spans="1:59" ht="36" customHeight="1" x14ac:dyDescent="0.15">
      <c r="A17" s="141" t="s">
        <v>24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3"/>
      <c r="O17" s="144">
        <f>入力フォーム!G18</f>
        <v>0</v>
      </c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7" t="s">
        <v>50</v>
      </c>
      <c r="AP17" s="7"/>
      <c r="AQ17" s="7"/>
      <c r="AR17" s="7"/>
      <c r="AS17" s="7"/>
      <c r="AT17" s="7"/>
      <c r="AU17" s="7"/>
      <c r="AV17" s="7"/>
      <c r="AW17" s="142">
        <f>入力フォーム!G21</f>
        <v>0</v>
      </c>
      <c r="AX17" s="142"/>
      <c r="AY17" s="142"/>
      <c r="AZ17" s="142" t="s">
        <v>49</v>
      </c>
      <c r="BA17" s="142"/>
      <c r="BB17" s="16"/>
      <c r="BE17" s="26"/>
    </row>
    <row r="18" spans="1:59" ht="36" customHeight="1" x14ac:dyDescent="0.15">
      <c r="A18" s="124" t="s">
        <v>21</v>
      </c>
      <c r="B18" s="77"/>
      <c r="C18" s="77"/>
      <c r="D18" s="77"/>
      <c r="E18" s="77"/>
      <c r="F18" s="77"/>
      <c r="G18" s="77"/>
      <c r="H18" s="125"/>
      <c r="I18" s="81" t="s">
        <v>22</v>
      </c>
      <c r="J18" s="81"/>
      <c r="K18" s="81"/>
      <c r="L18" s="81"/>
      <c r="M18" s="81"/>
      <c r="N18" s="82"/>
      <c r="O18" s="98">
        <f>入力フォーム!G24</f>
        <v>0</v>
      </c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100"/>
      <c r="AO18" s="22" t="s">
        <v>51</v>
      </c>
      <c r="AP18" s="5"/>
      <c r="AQ18" s="5"/>
      <c r="AR18" s="133" t="str">
        <f>"("&amp;入力フォーム!G27&amp;")"&amp;入力フォーム!L27&amp;"-"&amp;入力フォーム!Q27</f>
        <v>()-</v>
      </c>
      <c r="AS18" s="133" t="e">
        <f>"("&amp;入力フォーム!#REF!&amp;")"&amp;入力フォーム!#REF!&amp;"-"&amp;入力フォーム!C27</f>
        <v>#REF!</v>
      </c>
      <c r="AT18" s="133" t="e">
        <f>"("&amp;入力フォーム!#REF!&amp;")"&amp;入力フォーム!#REF!&amp;"-"&amp;入力フォーム!D27</f>
        <v>#REF!</v>
      </c>
      <c r="AU18" s="133" t="e">
        <f>"("&amp;入力フォーム!#REF!&amp;")"&amp;入力フォーム!#REF!&amp;"-"&amp;入力フォーム!E27</f>
        <v>#REF!</v>
      </c>
      <c r="AV18" s="133" t="e">
        <f>"("&amp;入力フォーム!#REF!&amp;")"&amp;入力フォーム!A27&amp;"-"&amp;入力フォーム!F27</f>
        <v>#REF!</v>
      </c>
      <c r="AW18" s="133" t="e">
        <f>"("&amp;入力フォーム!#REF!&amp;")"&amp;入力フォーム!B27&amp;"-"&amp;入力フォーム!G27</f>
        <v>#REF!</v>
      </c>
      <c r="AX18" s="133" t="e">
        <f>"("&amp;入力フォーム!#REF!&amp;")"&amp;入力フォーム!C27&amp;"-"&amp;入力フォーム!H27</f>
        <v>#REF!</v>
      </c>
      <c r="AY18" s="133" t="e">
        <f>"("&amp;入力フォーム!#REF!&amp;")"&amp;入力フォーム!D27&amp;"-"&amp;入力フォーム!I27</f>
        <v>#REF!</v>
      </c>
      <c r="AZ18" s="133" t="e">
        <f>"("&amp;入力フォーム!#REF!&amp;")"&amp;入力フォーム!E27&amp;"-"&amp;入力フォーム!J27</f>
        <v>#REF!</v>
      </c>
      <c r="BA18" s="133" t="str">
        <f>"("&amp;入力フォーム!A27&amp;")"&amp;入力フォーム!F27&amp;"-"&amp;入力フォーム!K27</f>
        <v>(電話番号)--</v>
      </c>
      <c r="BB18" s="134" t="str">
        <f>"("&amp;入力フォーム!B27&amp;")"&amp;入力フォーム!G27&amp;"-"&amp;入力フォーム!L27</f>
        <v>()-</v>
      </c>
      <c r="BE18" s="26"/>
    </row>
    <row r="19" spans="1:59" ht="36" customHeight="1" x14ac:dyDescent="0.15">
      <c r="A19" s="132"/>
      <c r="B19" s="64"/>
      <c r="C19" s="64"/>
      <c r="D19" s="64"/>
      <c r="E19" s="64"/>
      <c r="F19" s="64"/>
      <c r="G19" s="64"/>
      <c r="H19" s="120"/>
      <c r="I19" s="135" t="s">
        <v>23</v>
      </c>
      <c r="J19" s="135"/>
      <c r="K19" s="135"/>
      <c r="L19" s="135"/>
      <c r="M19" s="135"/>
      <c r="N19" s="136"/>
      <c r="O19" s="137" t="s">
        <v>41</v>
      </c>
      <c r="P19" s="138"/>
      <c r="Q19" s="138"/>
      <c r="R19" s="138"/>
      <c r="S19" s="139">
        <f>入力フォーム!G30</f>
        <v>0</v>
      </c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8" t="s">
        <v>52</v>
      </c>
      <c r="AN19" s="138"/>
      <c r="AO19" s="138"/>
      <c r="AP19" s="81">
        <f>入力フォーム!G33</f>
        <v>0</v>
      </c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140"/>
    </row>
    <row r="20" spans="1:59" ht="36" customHeight="1" x14ac:dyDescent="0.15">
      <c r="A20" s="9"/>
      <c r="B20" s="131" t="s">
        <v>7</v>
      </c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2"/>
      <c r="O20" s="5"/>
      <c r="P20" s="81">
        <f>入力フォーム!L36</f>
        <v>0</v>
      </c>
      <c r="Q20" s="81"/>
      <c r="R20" s="81" t="s">
        <v>35</v>
      </c>
      <c r="S20" s="81"/>
      <c r="T20" s="81">
        <f>入力フォーム!P36</f>
        <v>0</v>
      </c>
      <c r="U20" s="81"/>
      <c r="V20" s="81" t="s">
        <v>53</v>
      </c>
      <c r="W20" s="81"/>
      <c r="X20" s="81">
        <f>入力フォーム!T36</f>
        <v>0</v>
      </c>
      <c r="Y20" s="81"/>
      <c r="Z20" s="81" t="s">
        <v>37</v>
      </c>
      <c r="AA20" s="81"/>
      <c r="AB20" s="5"/>
      <c r="AC20" s="81">
        <f>入力フォーム!I37</f>
        <v>0</v>
      </c>
      <c r="AD20" s="81"/>
      <c r="AE20" s="81" t="s">
        <v>54</v>
      </c>
      <c r="AF20" s="81"/>
      <c r="AG20" s="129">
        <f>入力フォーム!M37</f>
        <v>0</v>
      </c>
      <c r="AH20" s="81"/>
      <c r="AI20" s="5" t="s">
        <v>55</v>
      </c>
      <c r="AJ20" s="5"/>
      <c r="AK20" s="130" t="s">
        <v>56</v>
      </c>
      <c r="AL20" s="130"/>
      <c r="AM20" s="130"/>
      <c r="AN20" s="81">
        <f>入力フォーム!T37</f>
        <v>0</v>
      </c>
      <c r="AO20" s="81"/>
      <c r="AP20" s="81" t="s">
        <v>54</v>
      </c>
      <c r="AQ20" s="81"/>
      <c r="AR20" s="129">
        <f>入力フォーム!X37</f>
        <v>0</v>
      </c>
      <c r="AS20" s="81"/>
      <c r="AT20" s="81" t="s">
        <v>55</v>
      </c>
      <c r="AU20" s="81"/>
      <c r="AV20" s="81" t="s">
        <v>57</v>
      </c>
      <c r="AW20" s="81"/>
      <c r="AX20" s="81"/>
      <c r="AY20" s="5"/>
      <c r="AZ20" s="5"/>
      <c r="BA20" s="2"/>
      <c r="BB20" s="17"/>
    </row>
    <row r="21" spans="1:59" ht="18" customHeight="1" x14ac:dyDescent="0.15">
      <c r="A21" s="8"/>
      <c r="B21" s="77" t="s">
        <v>25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14"/>
      <c r="O21" s="3"/>
      <c r="P21" s="77" t="str">
        <f>入力フォーム!G41</f>
        <v>☑</v>
      </c>
      <c r="Q21" s="77"/>
      <c r="R21" s="10"/>
      <c r="S21" s="103" t="s">
        <v>8</v>
      </c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4"/>
      <c r="AI21" s="20"/>
      <c r="AJ21" s="77" t="str">
        <f>入力フォーム!G50</f>
        <v>□</v>
      </c>
      <c r="AK21" s="77"/>
      <c r="AL21" s="10"/>
      <c r="AM21" s="103" t="s">
        <v>26</v>
      </c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8"/>
    </row>
    <row r="22" spans="1:59" ht="18" customHeight="1" x14ac:dyDescent="0.15">
      <c r="A22" s="8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13"/>
      <c r="O22" s="3"/>
      <c r="P22" s="60" t="str">
        <f>入力フォーム!G42</f>
        <v>□</v>
      </c>
      <c r="Q22" s="60"/>
      <c r="R22" s="10"/>
      <c r="S22" s="101" t="s">
        <v>9</v>
      </c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3"/>
      <c r="AI22" s="3"/>
      <c r="AJ22" s="60" t="str">
        <f>入力フォーム!G51</f>
        <v>□</v>
      </c>
      <c r="AK22" s="60"/>
      <c r="AL22" s="10"/>
      <c r="AM22" s="101" t="s">
        <v>27</v>
      </c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9"/>
    </row>
    <row r="23" spans="1:59" ht="18" customHeight="1" x14ac:dyDescent="0.15">
      <c r="A23" s="8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13"/>
      <c r="O23" s="3"/>
      <c r="P23" s="60" t="str">
        <f>入力フォーム!G43</f>
        <v>□</v>
      </c>
      <c r="Q23" s="60"/>
      <c r="R23" s="10"/>
      <c r="S23" s="101" t="s">
        <v>10</v>
      </c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3"/>
      <c r="AI23" s="3"/>
      <c r="AJ23" s="60" t="str">
        <f>入力フォーム!G52</f>
        <v>□</v>
      </c>
      <c r="AK23" s="60"/>
      <c r="AL23" s="10"/>
      <c r="AM23" s="101" t="s">
        <v>28</v>
      </c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9"/>
      <c r="BG23" s="26"/>
    </row>
    <row r="24" spans="1:59" ht="18" customHeight="1" x14ac:dyDescent="0.15">
      <c r="A24" s="8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13"/>
      <c r="O24" s="3"/>
      <c r="P24" s="60" t="str">
        <f>入力フォーム!G44</f>
        <v>□</v>
      </c>
      <c r="Q24" s="60"/>
      <c r="R24" s="10"/>
      <c r="S24" s="101" t="s">
        <v>11</v>
      </c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3"/>
      <c r="AI24" s="3"/>
      <c r="AJ24" s="60" t="str">
        <f>入力フォーム!G53</f>
        <v>□</v>
      </c>
      <c r="AK24" s="60"/>
      <c r="AL24" s="10"/>
      <c r="AM24" s="101" t="s">
        <v>29</v>
      </c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9"/>
    </row>
    <row r="25" spans="1:59" ht="18" customHeight="1" x14ac:dyDescent="0.15">
      <c r="A25" s="8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13"/>
      <c r="O25" s="3"/>
      <c r="P25" s="60" t="str">
        <f>入力フォーム!G45</f>
        <v>□</v>
      </c>
      <c r="Q25" s="60"/>
      <c r="R25" s="10"/>
      <c r="S25" s="101" t="s">
        <v>12</v>
      </c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3"/>
      <c r="AI25" s="3"/>
      <c r="AJ25" s="3"/>
      <c r="AK25" s="3"/>
      <c r="AL25" s="3"/>
      <c r="AM25" s="3" t="s">
        <v>30</v>
      </c>
      <c r="AN25" s="3"/>
      <c r="AO25" s="3"/>
      <c r="AP25" s="3"/>
      <c r="AQ25" s="60" t="str">
        <f>IF(入力フォーム!N54=0,"",入力フォーム!N54)</f>
        <v/>
      </c>
      <c r="AR25" s="60"/>
      <c r="AS25" s="60"/>
      <c r="AT25" s="60"/>
      <c r="AU25" s="60"/>
      <c r="AV25" s="60"/>
      <c r="AW25" s="3" t="s">
        <v>31</v>
      </c>
      <c r="AX25" s="3"/>
      <c r="AY25" s="3"/>
      <c r="AZ25" s="3"/>
      <c r="BB25" s="19"/>
      <c r="BG25" s="26"/>
    </row>
    <row r="26" spans="1:59" ht="18" customHeight="1" x14ac:dyDescent="0.15">
      <c r="A26" s="11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15"/>
      <c r="O26" s="4"/>
      <c r="P26" s="64" t="str">
        <f>入力フォーム!G46</f>
        <v>□</v>
      </c>
      <c r="Q26" s="64"/>
      <c r="R26" s="6"/>
      <c r="S26" s="110" t="s">
        <v>13</v>
      </c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5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1"/>
      <c r="BB26" s="21"/>
    </row>
    <row r="27" spans="1:59" ht="18" customHeight="1" x14ac:dyDescent="0.15">
      <c r="A27" s="124" t="s">
        <v>82</v>
      </c>
      <c r="B27" s="77"/>
      <c r="C27" s="77"/>
      <c r="D27" s="77"/>
      <c r="E27" s="77"/>
      <c r="F27" s="77"/>
      <c r="G27" s="77"/>
      <c r="H27" s="77"/>
      <c r="I27" s="125"/>
      <c r="J27" s="27"/>
      <c r="K27" s="27"/>
      <c r="L27" s="27"/>
      <c r="M27" s="27"/>
      <c r="N27" s="3"/>
      <c r="O27" s="3"/>
      <c r="P27" s="77" t="str">
        <f>入力フォーム!G47</f>
        <v>□</v>
      </c>
      <c r="Q27" s="77"/>
      <c r="R27" s="10"/>
      <c r="S27" s="103" t="s">
        <v>77</v>
      </c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3"/>
      <c r="AI27" s="3"/>
      <c r="AJ27" s="77" t="str">
        <f>入力フォーム!G55</f>
        <v>□</v>
      </c>
      <c r="AK27" s="77"/>
      <c r="AL27" s="10"/>
      <c r="AM27" s="103" t="s">
        <v>78</v>
      </c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9"/>
    </row>
    <row r="28" spans="1:59" ht="18" customHeight="1" x14ac:dyDescent="0.15">
      <c r="A28" s="126"/>
      <c r="B28" s="60"/>
      <c r="C28" s="60"/>
      <c r="D28" s="60"/>
      <c r="E28" s="60"/>
      <c r="F28" s="60"/>
      <c r="G28" s="60"/>
      <c r="H28" s="60"/>
      <c r="I28" s="119"/>
      <c r="J28" s="104">
        <f>入力フォーム!G61</f>
        <v>0</v>
      </c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3"/>
      <c r="AJ28" s="60" t="str">
        <f>入力フォーム!G56</f>
        <v>□</v>
      </c>
      <c r="AK28" s="60"/>
      <c r="AL28" s="10"/>
      <c r="AM28" s="101" t="s">
        <v>79</v>
      </c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9"/>
    </row>
    <row r="29" spans="1:59" ht="18" customHeight="1" x14ac:dyDescent="0.15">
      <c r="A29" s="126"/>
      <c r="B29" s="60"/>
      <c r="C29" s="60"/>
      <c r="D29" s="60"/>
      <c r="E29" s="60"/>
      <c r="F29" s="60"/>
      <c r="G29" s="60"/>
      <c r="H29" s="60"/>
      <c r="I29" s="119"/>
      <c r="J29" s="104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3"/>
      <c r="AJ29" s="60" t="str">
        <f>入力フォーム!G57</f>
        <v>□</v>
      </c>
      <c r="AK29" s="60"/>
      <c r="AL29" s="10"/>
      <c r="AM29" s="101" t="s">
        <v>80</v>
      </c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9"/>
    </row>
    <row r="30" spans="1:59" ht="18" customHeight="1" thickBot="1" x14ac:dyDescent="0.2">
      <c r="A30" s="127"/>
      <c r="B30" s="108"/>
      <c r="C30" s="108"/>
      <c r="D30" s="108"/>
      <c r="E30" s="108"/>
      <c r="F30" s="108"/>
      <c r="G30" s="108"/>
      <c r="H30" s="108"/>
      <c r="I30" s="128"/>
      <c r="J30" s="106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28"/>
      <c r="AJ30" s="108" t="str">
        <f>入力フォーム!G58</f>
        <v>□</v>
      </c>
      <c r="AK30" s="108"/>
      <c r="AL30" s="29"/>
      <c r="AM30" s="109" t="s">
        <v>81</v>
      </c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30"/>
    </row>
    <row r="31" spans="1:59" ht="21.75" customHeight="1" x14ac:dyDescent="0.15">
      <c r="A31" s="59" t="s">
        <v>20</v>
      </c>
      <c r="B31" s="60"/>
      <c r="C31" s="60"/>
      <c r="D31" s="60"/>
      <c r="E31" s="60"/>
      <c r="F31" s="60"/>
      <c r="G31" s="60"/>
      <c r="H31" s="60"/>
      <c r="I31" s="119"/>
      <c r="J31" s="121" t="s">
        <v>14</v>
      </c>
      <c r="K31" s="122"/>
      <c r="L31" s="122"/>
      <c r="M31" s="122"/>
      <c r="N31" s="122"/>
      <c r="O31" s="122"/>
      <c r="P31" s="122"/>
      <c r="Q31" s="122"/>
      <c r="R31" s="123"/>
      <c r="S31" s="121" t="s">
        <v>15</v>
      </c>
      <c r="T31" s="122"/>
      <c r="U31" s="122"/>
      <c r="V31" s="122"/>
      <c r="W31" s="122"/>
      <c r="X31" s="122"/>
      <c r="Y31" s="122"/>
      <c r="Z31" s="122"/>
      <c r="AA31" s="123"/>
      <c r="AB31" s="121" t="s">
        <v>16</v>
      </c>
      <c r="AC31" s="122"/>
      <c r="AD31" s="122"/>
      <c r="AE31" s="122"/>
      <c r="AF31" s="122"/>
      <c r="AG31" s="122"/>
      <c r="AH31" s="122"/>
      <c r="AI31" s="122"/>
      <c r="AJ31" s="123"/>
      <c r="AK31" s="121" t="s">
        <v>17</v>
      </c>
      <c r="AL31" s="122"/>
      <c r="AM31" s="122"/>
      <c r="AN31" s="122"/>
      <c r="AO31" s="122"/>
      <c r="AP31" s="122"/>
      <c r="AQ31" s="122"/>
      <c r="AR31" s="122"/>
      <c r="AS31" s="123"/>
      <c r="AT31" s="121" t="s">
        <v>18</v>
      </c>
      <c r="AU31" s="122"/>
      <c r="AV31" s="122"/>
      <c r="AW31" s="122"/>
      <c r="AX31" s="122"/>
      <c r="AY31" s="122"/>
      <c r="AZ31" s="122"/>
      <c r="BA31" s="122"/>
      <c r="BB31" s="123"/>
    </row>
    <row r="32" spans="1:59" ht="33.75" customHeight="1" x14ac:dyDescent="0.15">
      <c r="A32" s="63"/>
      <c r="B32" s="64"/>
      <c r="C32" s="64"/>
      <c r="D32" s="64"/>
      <c r="E32" s="64"/>
      <c r="F32" s="64"/>
      <c r="G32" s="64"/>
      <c r="H32" s="64"/>
      <c r="I32" s="120"/>
      <c r="J32" s="117"/>
      <c r="K32" s="118"/>
      <c r="L32" s="118"/>
      <c r="M32" s="118"/>
      <c r="N32" s="118"/>
      <c r="O32" s="118"/>
      <c r="P32" s="118"/>
      <c r="Q32" s="115" t="s">
        <v>19</v>
      </c>
      <c r="R32" s="116"/>
      <c r="S32" s="117">
        <v>0</v>
      </c>
      <c r="T32" s="118"/>
      <c r="U32" s="118"/>
      <c r="V32" s="118"/>
      <c r="W32" s="118"/>
      <c r="X32" s="118"/>
      <c r="Y32" s="118"/>
      <c r="Z32" s="115" t="s">
        <v>19</v>
      </c>
      <c r="AA32" s="116"/>
      <c r="AB32" s="117">
        <v>0</v>
      </c>
      <c r="AC32" s="118"/>
      <c r="AD32" s="118"/>
      <c r="AE32" s="118"/>
      <c r="AF32" s="118"/>
      <c r="AG32" s="118"/>
      <c r="AH32" s="118"/>
      <c r="AI32" s="115" t="s">
        <v>19</v>
      </c>
      <c r="AJ32" s="116"/>
      <c r="AK32" s="117">
        <v>0</v>
      </c>
      <c r="AL32" s="118"/>
      <c r="AM32" s="118"/>
      <c r="AN32" s="118"/>
      <c r="AO32" s="118"/>
      <c r="AP32" s="118"/>
      <c r="AQ32" s="118"/>
      <c r="AR32" s="115" t="s">
        <v>19</v>
      </c>
      <c r="AS32" s="116"/>
      <c r="AT32" s="117" t="str">
        <f>IF(ISBLANK(J32),"",J32+S32+AB32-AK32)</f>
        <v/>
      </c>
      <c r="AU32" s="118"/>
      <c r="AV32" s="118"/>
      <c r="AW32" s="118"/>
      <c r="AX32" s="118"/>
      <c r="AY32" s="118"/>
      <c r="AZ32" s="118"/>
      <c r="BA32" s="115" t="s">
        <v>19</v>
      </c>
      <c r="BB32" s="116"/>
    </row>
    <row r="33" spans="1:56" ht="18" customHeight="1" x14ac:dyDescent="0.1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57"/>
      <c r="AV33" s="57"/>
      <c r="AW33" s="57"/>
      <c r="AX33" s="57"/>
      <c r="AY33" s="57"/>
      <c r="AZ33" s="57"/>
      <c r="BA33" s="57"/>
      <c r="BB33" s="57"/>
    </row>
    <row r="34" spans="1:56" ht="18.75" customHeight="1" x14ac:dyDescent="0.15">
      <c r="A34" s="3" t="s">
        <v>83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</row>
    <row r="35" spans="1:56" ht="18.75" customHeight="1" x14ac:dyDescent="0.15">
      <c r="A35" s="3" t="s">
        <v>84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</row>
    <row r="36" spans="1:56" ht="18.75" customHeight="1" x14ac:dyDescent="0.15">
      <c r="A36" s="3" t="s">
        <v>85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</row>
    <row r="37" spans="1:56" ht="18.75" customHeight="1" x14ac:dyDescent="0.15"/>
    <row r="38" spans="1:56" ht="24.75" customHeight="1" x14ac:dyDescent="0.15">
      <c r="A38" s="22" t="s">
        <v>86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111" t="s">
        <v>92</v>
      </c>
      <c r="AH38" s="111"/>
      <c r="AI38" s="111"/>
      <c r="AJ38" s="111"/>
      <c r="AK38" s="111"/>
      <c r="AL38" s="111"/>
      <c r="AM38" s="111"/>
      <c r="AN38" s="111"/>
      <c r="AO38" s="22"/>
      <c r="AP38" s="5"/>
      <c r="AQ38" s="81">
        <v>8</v>
      </c>
      <c r="AR38" s="81"/>
      <c r="AS38" s="5" t="s">
        <v>87</v>
      </c>
      <c r="AT38" s="5"/>
      <c r="AU38" s="81"/>
      <c r="AV38" s="81"/>
      <c r="AW38" s="5" t="s">
        <v>89</v>
      </c>
      <c r="AX38" s="5"/>
      <c r="AY38" s="81"/>
      <c r="AZ38" s="81"/>
      <c r="BA38" s="12" t="s">
        <v>88</v>
      </c>
      <c r="BB38" s="12"/>
      <c r="BC38" s="3"/>
      <c r="BD38" s="3"/>
    </row>
    <row r="39" spans="1:56" ht="24.75" customHeight="1" x14ac:dyDescent="0.15">
      <c r="A39" s="112" t="s">
        <v>96</v>
      </c>
      <c r="B39" s="113"/>
      <c r="C39" s="113"/>
      <c r="D39" s="113"/>
      <c r="E39" s="113"/>
      <c r="F39" s="114"/>
      <c r="G39" s="112" t="s">
        <v>95</v>
      </c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4"/>
      <c r="AA39" s="112" t="s">
        <v>97</v>
      </c>
      <c r="AB39" s="113"/>
      <c r="AC39" s="113"/>
      <c r="AD39" s="113"/>
      <c r="AE39" s="113"/>
      <c r="AF39" s="114"/>
      <c r="AG39" s="111" t="s">
        <v>93</v>
      </c>
      <c r="AH39" s="111"/>
      <c r="AI39" s="111"/>
      <c r="AJ39" s="111"/>
      <c r="AK39" s="111"/>
      <c r="AL39" s="111"/>
      <c r="AM39" s="111"/>
      <c r="AN39" s="111"/>
      <c r="AO39" s="22"/>
      <c r="AP39" s="5"/>
      <c r="AQ39" s="81">
        <v>8</v>
      </c>
      <c r="AR39" s="81"/>
      <c r="AS39" s="5" t="s">
        <v>35</v>
      </c>
      <c r="AT39" s="5"/>
      <c r="AU39" s="81"/>
      <c r="AV39" s="81"/>
      <c r="AW39" s="5" t="s">
        <v>76</v>
      </c>
      <c r="AX39" s="5"/>
      <c r="AY39" s="81"/>
      <c r="AZ39" s="81"/>
      <c r="BA39" s="12" t="s">
        <v>37</v>
      </c>
      <c r="BB39" s="12"/>
      <c r="BC39" s="3"/>
      <c r="BD39" s="3"/>
    </row>
    <row r="40" spans="1:56" ht="24.75" customHeight="1" x14ac:dyDescent="0.15">
      <c r="A40" s="32"/>
      <c r="B40" s="3"/>
      <c r="C40" s="3"/>
      <c r="D40" s="3"/>
      <c r="E40" s="3"/>
      <c r="F40" s="1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2"/>
      <c r="AB40" s="3"/>
      <c r="AC40" s="3"/>
      <c r="AD40" s="3"/>
      <c r="AE40" s="3"/>
      <c r="AF40" s="3"/>
      <c r="AG40" s="111" t="s">
        <v>94</v>
      </c>
      <c r="AH40" s="111"/>
      <c r="AI40" s="111"/>
      <c r="AJ40" s="111"/>
      <c r="AK40" s="111"/>
      <c r="AL40" s="111"/>
      <c r="AM40" s="111"/>
      <c r="AN40" s="111"/>
      <c r="AO40" s="22"/>
      <c r="AP40" s="5"/>
      <c r="AQ40" s="81">
        <v>8</v>
      </c>
      <c r="AR40" s="81"/>
      <c r="AS40" s="5" t="s">
        <v>87</v>
      </c>
      <c r="AT40" s="5"/>
      <c r="AU40" s="81"/>
      <c r="AV40" s="81"/>
      <c r="AW40" s="5" t="s">
        <v>89</v>
      </c>
      <c r="AX40" s="5"/>
      <c r="AY40" s="81"/>
      <c r="AZ40" s="81"/>
      <c r="BA40" s="12" t="s">
        <v>88</v>
      </c>
      <c r="BB40" s="12"/>
      <c r="BC40" s="3"/>
      <c r="BD40" s="3"/>
    </row>
    <row r="41" spans="1:56" ht="24.75" customHeight="1" x14ac:dyDescent="0.15">
      <c r="A41" s="31"/>
      <c r="B41" s="4"/>
      <c r="C41" s="4"/>
      <c r="D41" s="4"/>
      <c r="E41" s="4"/>
      <c r="F41" s="15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31"/>
      <c r="AB41" s="4"/>
      <c r="AC41" s="4"/>
      <c r="AD41" s="4"/>
      <c r="AE41" s="4"/>
      <c r="AF41" s="4"/>
      <c r="AG41" s="102" t="s">
        <v>90</v>
      </c>
      <c r="AH41" s="102"/>
      <c r="AI41" s="102"/>
      <c r="AJ41" s="102"/>
      <c r="AK41" s="102"/>
      <c r="AL41" s="102"/>
      <c r="AM41" s="102"/>
      <c r="AN41" s="102"/>
      <c r="AO41" s="22"/>
      <c r="AP41" s="5"/>
      <c r="AQ41" s="81">
        <v>8</v>
      </c>
      <c r="AR41" s="81"/>
      <c r="AS41" s="5" t="s">
        <v>87</v>
      </c>
      <c r="AT41" s="5"/>
      <c r="AU41" s="81"/>
      <c r="AV41" s="81"/>
      <c r="AW41" s="5" t="s">
        <v>89</v>
      </c>
      <c r="AX41" s="5"/>
      <c r="AY41" s="81"/>
      <c r="AZ41" s="81"/>
      <c r="BA41" s="12" t="s">
        <v>88</v>
      </c>
      <c r="BB41" s="12"/>
      <c r="BC41" s="3"/>
      <c r="BD41" s="3"/>
    </row>
    <row r="42" spans="1:56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</row>
    <row r="43" spans="1:56" x14ac:dyDescent="0.1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</row>
    <row r="44" spans="1:56" x14ac:dyDescent="0.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</row>
  </sheetData>
  <sheetProtection algorithmName="SHA-512" hashValue="GlDCk1ja6MOTRt92Vnl3VGtlBksvRagk3Wq00SQjAhzxWrFRi9iitk9owHRMoQNOGyWNI7rF4HrfmpoYhpgsUA==" saltValue="96MEPNqsZITBs8gwzNaSXw==" spinCount="100000" sheet="1" objects="1" scenarios="1"/>
  <mergeCells count="112">
    <mergeCell ref="A17:N17"/>
    <mergeCell ref="O17:AN17"/>
    <mergeCell ref="AW17:AY17"/>
    <mergeCell ref="AZ17:BA17"/>
    <mergeCell ref="A3:BB3"/>
    <mergeCell ref="AQ5:AR5"/>
    <mergeCell ref="AS5:AT5"/>
    <mergeCell ref="AU5:AV5"/>
    <mergeCell ref="AW5:AX5"/>
    <mergeCell ref="AY5:AZ5"/>
    <mergeCell ref="BA5:BB5"/>
    <mergeCell ref="AK8:BB8"/>
    <mergeCell ref="AK9:BB9"/>
    <mergeCell ref="AK10:BB10"/>
    <mergeCell ref="AK11:BB11"/>
    <mergeCell ref="AK13:BB13"/>
    <mergeCell ref="AK16:AP16"/>
    <mergeCell ref="AT16:AZ16"/>
    <mergeCell ref="A18:H19"/>
    <mergeCell ref="I18:N18"/>
    <mergeCell ref="O18:AN18"/>
    <mergeCell ref="AR18:BB18"/>
    <mergeCell ref="I19:N19"/>
    <mergeCell ref="O19:R19"/>
    <mergeCell ref="S19:AL19"/>
    <mergeCell ref="AM19:AO19"/>
    <mergeCell ref="AP19:BB19"/>
    <mergeCell ref="AR20:AS20"/>
    <mergeCell ref="AT20:AU20"/>
    <mergeCell ref="AV20:AX20"/>
    <mergeCell ref="B21:M26"/>
    <mergeCell ref="P21:Q21"/>
    <mergeCell ref="S21:AG21"/>
    <mergeCell ref="AJ21:AK21"/>
    <mergeCell ref="AM21:BA21"/>
    <mergeCell ref="P22:Q22"/>
    <mergeCell ref="Z20:AA20"/>
    <mergeCell ref="AC20:AD20"/>
    <mergeCell ref="AE20:AF20"/>
    <mergeCell ref="AG20:AH20"/>
    <mergeCell ref="AK20:AM20"/>
    <mergeCell ref="AN20:AO20"/>
    <mergeCell ref="AM24:BA24"/>
    <mergeCell ref="X20:Y20"/>
    <mergeCell ref="B20:M20"/>
    <mergeCell ref="P20:Q20"/>
    <mergeCell ref="R20:S20"/>
    <mergeCell ref="T20:U20"/>
    <mergeCell ref="V20:W20"/>
    <mergeCell ref="AP20:AQ20"/>
    <mergeCell ref="AQ25:AV25"/>
    <mergeCell ref="A27:I30"/>
    <mergeCell ref="P27:Q27"/>
    <mergeCell ref="S27:AG27"/>
    <mergeCell ref="AJ27:AK27"/>
    <mergeCell ref="P24:Q24"/>
    <mergeCell ref="S24:AG24"/>
    <mergeCell ref="AJ24:AK24"/>
    <mergeCell ref="P25:Q25"/>
    <mergeCell ref="S25:AG25"/>
    <mergeCell ref="A39:F39"/>
    <mergeCell ref="G39:Z39"/>
    <mergeCell ref="AA39:AF39"/>
    <mergeCell ref="AG39:AN39"/>
    <mergeCell ref="BA32:BB32"/>
    <mergeCell ref="J32:P32"/>
    <mergeCell ref="AK32:AQ32"/>
    <mergeCell ref="AT32:AZ32"/>
    <mergeCell ref="A31:I32"/>
    <mergeCell ref="J31:R31"/>
    <mergeCell ref="S31:AA31"/>
    <mergeCell ref="AB31:AJ31"/>
    <mergeCell ref="AK31:AS31"/>
    <mergeCell ref="AT31:BB31"/>
    <mergeCell ref="Q32:R32"/>
    <mergeCell ref="AI32:AJ32"/>
    <mergeCell ref="AB32:AH32"/>
    <mergeCell ref="Z32:AA32"/>
    <mergeCell ref="AG38:AN38"/>
    <mergeCell ref="AR32:AS32"/>
    <mergeCell ref="S32:Y32"/>
    <mergeCell ref="P23:Q23"/>
    <mergeCell ref="S23:AG23"/>
    <mergeCell ref="AJ23:AK23"/>
    <mergeCell ref="AM23:BA23"/>
    <mergeCell ref="AQ40:AR40"/>
    <mergeCell ref="AU40:AV40"/>
    <mergeCell ref="AY40:AZ40"/>
    <mergeCell ref="AM27:BA27"/>
    <mergeCell ref="J28:AH30"/>
    <mergeCell ref="AJ28:AK28"/>
    <mergeCell ref="AM28:BA28"/>
    <mergeCell ref="AJ29:AK29"/>
    <mergeCell ref="AM29:BA29"/>
    <mergeCell ref="AJ30:AK30"/>
    <mergeCell ref="AM30:BA30"/>
    <mergeCell ref="P26:Q26"/>
    <mergeCell ref="S26:AG26"/>
    <mergeCell ref="AG40:AN40"/>
    <mergeCell ref="AU41:AV41"/>
    <mergeCell ref="AY41:AZ41"/>
    <mergeCell ref="AQ38:AR38"/>
    <mergeCell ref="AU38:AV38"/>
    <mergeCell ref="AY38:AZ38"/>
    <mergeCell ref="AQ39:AR39"/>
    <mergeCell ref="AU39:AV39"/>
    <mergeCell ref="AY39:AZ39"/>
    <mergeCell ref="S22:AG22"/>
    <mergeCell ref="AJ22:AK22"/>
    <mergeCell ref="AM22:BA22"/>
    <mergeCell ref="AG41:AN41"/>
    <mergeCell ref="AQ41:AR41"/>
  </mergeCells>
  <phoneticPr fontId="1"/>
  <pageMargins left="0.7" right="0.57999999999999996" top="0.75" bottom="0.3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G42"/>
  <sheetViews>
    <sheetView zoomScale="130" zoomScaleNormal="130" workbookViewId="0">
      <selection activeCell="AI8" sqref="AI8"/>
    </sheetView>
  </sheetViews>
  <sheetFormatPr defaultRowHeight="13.5" x14ac:dyDescent="0.15"/>
  <cols>
    <col min="1" max="56" width="1.625" customWidth="1"/>
  </cols>
  <sheetData>
    <row r="1" spans="1:54" ht="15" customHeight="1" x14ac:dyDescent="0.15">
      <c r="A1" s="10" t="s">
        <v>101</v>
      </c>
    </row>
    <row r="2" spans="1:54" ht="9" customHeight="1" x14ac:dyDescent="0.15">
      <c r="A2" s="10"/>
    </row>
    <row r="3" spans="1:54" ht="18.75" customHeight="1" x14ac:dyDescent="0.15">
      <c r="A3" s="146" t="s">
        <v>127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6"/>
      <c r="BB3" s="146"/>
    </row>
    <row r="4" spans="1:54" ht="15" customHeight="1" x14ac:dyDescent="0.15"/>
    <row r="5" spans="1:54" ht="15" customHeight="1" x14ac:dyDescent="0.15">
      <c r="AQ5" s="60"/>
      <c r="AR5" s="60"/>
      <c r="AS5" s="60" t="s">
        <v>35</v>
      </c>
      <c r="AT5" s="60"/>
      <c r="AU5" s="60"/>
      <c r="AV5" s="60"/>
      <c r="AW5" s="60" t="s">
        <v>76</v>
      </c>
      <c r="AX5" s="60"/>
      <c r="AY5" s="60"/>
      <c r="AZ5" s="60"/>
      <c r="BA5" s="60" t="s">
        <v>37</v>
      </c>
      <c r="BB5" s="60"/>
    </row>
    <row r="6" spans="1:54" ht="15" customHeight="1" x14ac:dyDescent="0.15">
      <c r="A6" s="3"/>
      <c r="B6" s="3"/>
      <c r="C6" s="37" t="s">
        <v>102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</row>
    <row r="7" spans="1:54" ht="15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</row>
    <row r="8" spans="1:54" ht="1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</row>
    <row r="9" spans="1:54" ht="15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</row>
    <row r="10" spans="1:54" ht="15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 t="s">
        <v>1</v>
      </c>
      <c r="AA10" s="3"/>
      <c r="AB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</row>
    <row r="11" spans="1:54" ht="15" customHeight="1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 t="s">
        <v>131</v>
      </c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</row>
    <row r="12" spans="1:54" ht="15" customHeight="1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</row>
    <row r="13" spans="1:54" ht="15" customHeight="1" x14ac:dyDescent="0.1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</row>
    <row r="14" spans="1:54" ht="15" customHeight="1" x14ac:dyDescent="0.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</row>
    <row r="15" spans="1:54" ht="15" customHeight="1" x14ac:dyDescent="0.15">
      <c r="A15" s="3"/>
      <c r="B15" s="3" t="s">
        <v>103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</row>
    <row r="16" spans="1:54" ht="30" customHeight="1" thickBot="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150" t="s">
        <v>117</v>
      </c>
      <c r="AL16" s="151"/>
      <c r="AM16" s="151"/>
      <c r="AN16" s="151"/>
      <c r="AO16" s="151"/>
      <c r="AP16" s="152"/>
      <c r="AQ16" s="33"/>
      <c r="AR16" s="34" t="s">
        <v>99</v>
      </c>
      <c r="AS16" s="34"/>
      <c r="AT16" s="151">
        <f>使用申請書!AT16</f>
        <v>0</v>
      </c>
      <c r="AU16" s="151"/>
      <c r="AV16" s="151"/>
      <c r="AW16" s="151"/>
      <c r="AX16" s="151"/>
      <c r="AY16" s="151"/>
      <c r="AZ16" s="151"/>
      <c r="BA16" s="34" t="s">
        <v>100</v>
      </c>
      <c r="BB16" s="35"/>
    </row>
    <row r="17" spans="1:59" ht="36" customHeight="1" x14ac:dyDescent="0.15">
      <c r="A17" s="141" t="s">
        <v>24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3"/>
      <c r="O17" s="144">
        <f>入力フォーム!G18</f>
        <v>0</v>
      </c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7" t="s">
        <v>50</v>
      </c>
      <c r="AP17" s="7"/>
      <c r="AQ17" s="7"/>
      <c r="AR17" s="7"/>
      <c r="AS17" s="7"/>
      <c r="AT17" s="7"/>
      <c r="AU17" s="7"/>
      <c r="AV17" s="7"/>
      <c r="AW17" s="142">
        <f>入力フォーム!G21</f>
        <v>0</v>
      </c>
      <c r="AX17" s="142"/>
      <c r="AY17" s="142"/>
      <c r="AZ17" s="142" t="s">
        <v>49</v>
      </c>
      <c r="BA17" s="142"/>
      <c r="BB17" s="16"/>
      <c r="BE17" s="26"/>
    </row>
    <row r="18" spans="1:59" ht="36" customHeight="1" x14ac:dyDescent="0.15">
      <c r="A18" s="124" t="s">
        <v>21</v>
      </c>
      <c r="B18" s="77"/>
      <c r="C18" s="77"/>
      <c r="D18" s="77"/>
      <c r="E18" s="77"/>
      <c r="F18" s="77"/>
      <c r="G18" s="77"/>
      <c r="H18" s="125"/>
      <c r="I18" s="81" t="s">
        <v>22</v>
      </c>
      <c r="J18" s="81"/>
      <c r="K18" s="81"/>
      <c r="L18" s="81"/>
      <c r="M18" s="81"/>
      <c r="N18" s="82"/>
      <c r="O18" s="98">
        <f>入力フォーム!G24</f>
        <v>0</v>
      </c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100"/>
      <c r="AO18" s="22" t="s">
        <v>51</v>
      </c>
      <c r="AP18" s="5"/>
      <c r="AQ18" s="5"/>
      <c r="AR18" s="133" t="str">
        <f>"("&amp;入力フォーム!G27&amp;")"&amp;入力フォーム!L27&amp;"-"&amp;入力フォーム!Q27</f>
        <v>()-</v>
      </c>
      <c r="AS18" s="133" t="e">
        <f>"("&amp;入力フォーム!#REF!&amp;")"&amp;入力フォーム!#REF!&amp;"-"&amp;入力フォーム!C27</f>
        <v>#REF!</v>
      </c>
      <c r="AT18" s="133" t="e">
        <f>"("&amp;入力フォーム!#REF!&amp;")"&amp;入力フォーム!#REF!&amp;"-"&amp;入力フォーム!D27</f>
        <v>#REF!</v>
      </c>
      <c r="AU18" s="133" t="e">
        <f>"("&amp;入力フォーム!#REF!&amp;")"&amp;入力フォーム!#REF!&amp;"-"&amp;入力フォーム!E27</f>
        <v>#REF!</v>
      </c>
      <c r="AV18" s="133" t="e">
        <f>"("&amp;入力フォーム!#REF!&amp;")"&amp;入力フォーム!A27&amp;"-"&amp;入力フォーム!F27</f>
        <v>#REF!</v>
      </c>
      <c r="AW18" s="133" t="e">
        <f>"("&amp;入力フォーム!#REF!&amp;")"&amp;入力フォーム!B27&amp;"-"&amp;入力フォーム!G27</f>
        <v>#REF!</v>
      </c>
      <c r="AX18" s="133" t="e">
        <f>"("&amp;入力フォーム!#REF!&amp;")"&amp;入力フォーム!C27&amp;"-"&amp;入力フォーム!H27</f>
        <v>#REF!</v>
      </c>
      <c r="AY18" s="133" t="e">
        <f>"("&amp;入力フォーム!#REF!&amp;")"&amp;入力フォーム!D27&amp;"-"&amp;入力フォーム!I27</f>
        <v>#REF!</v>
      </c>
      <c r="AZ18" s="133" t="e">
        <f>"("&amp;入力フォーム!#REF!&amp;")"&amp;入力フォーム!E27&amp;"-"&amp;入力フォーム!J27</f>
        <v>#REF!</v>
      </c>
      <c r="BA18" s="133" t="str">
        <f>"("&amp;入力フォーム!A27&amp;")"&amp;入力フォーム!F27&amp;"-"&amp;入力フォーム!K27</f>
        <v>(電話番号)--</v>
      </c>
      <c r="BB18" s="134" t="str">
        <f>"("&amp;入力フォーム!B27&amp;")"&amp;入力フォーム!G27&amp;"-"&amp;入力フォーム!L27</f>
        <v>()-</v>
      </c>
      <c r="BE18" s="26"/>
    </row>
    <row r="19" spans="1:59" ht="36" customHeight="1" x14ac:dyDescent="0.15">
      <c r="A19" s="132"/>
      <c r="B19" s="64"/>
      <c r="C19" s="64"/>
      <c r="D19" s="64"/>
      <c r="E19" s="64"/>
      <c r="F19" s="64"/>
      <c r="G19" s="64"/>
      <c r="H19" s="120"/>
      <c r="I19" s="135" t="s">
        <v>23</v>
      </c>
      <c r="J19" s="135"/>
      <c r="K19" s="135"/>
      <c r="L19" s="135"/>
      <c r="M19" s="135"/>
      <c r="N19" s="136"/>
      <c r="O19" s="137" t="s">
        <v>41</v>
      </c>
      <c r="P19" s="138"/>
      <c r="Q19" s="138"/>
      <c r="R19" s="138"/>
      <c r="S19" s="139">
        <f>入力フォーム!G30</f>
        <v>0</v>
      </c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8" t="s">
        <v>52</v>
      </c>
      <c r="AN19" s="138"/>
      <c r="AO19" s="138"/>
      <c r="AP19" s="81">
        <f>入力フォーム!G33</f>
        <v>0</v>
      </c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140"/>
    </row>
    <row r="20" spans="1:59" ht="36" customHeight="1" x14ac:dyDescent="0.15">
      <c r="A20" s="9"/>
      <c r="B20" s="131" t="s">
        <v>7</v>
      </c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2"/>
      <c r="O20" s="5"/>
      <c r="P20" s="81">
        <f>入力フォーム!L36</f>
        <v>0</v>
      </c>
      <c r="Q20" s="81"/>
      <c r="R20" s="81" t="s">
        <v>35</v>
      </c>
      <c r="S20" s="81"/>
      <c r="T20" s="81">
        <f>入力フォーム!P36</f>
        <v>0</v>
      </c>
      <c r="U20" s="81"/>
      <c r="V20" s="81" t="s">
        <v>53</v>
      </c>
      <c r="W20" s="81"/>
      <c r="X20" s="81">
        <f>入力フォーム!T36</f>
        <v>0</v>
      </c>
      <c r="Y20" s="81"/>
      <c r="Z20" s="81" t="s">
        <v>37</v>
      </c>
      <c r="AA20" s="81"/>
      <c r="AB20" s="5"/>
      <c r="AC20" s="81">
        <f>入力フォーム!I37</f>
        <v>0</v>
      </c>
      <c r="AD20" s="81"/>
      <c r="AE20" s="81" t="s">
        <v>54</v>
      </c>
      <c r="AF20" s="81"/>
      <c r="AG20" s="129">
        <f>入力フォーム!M37</f>
        <v>0</v>
      </c>
      <c r="AH20" s="81"/>
      <c r="AI20" s="5" t="s">
        <v>55</v>
      </c>
      <c r="AJ20" s="5"/>
      <c r="AK20" s="130" t="s">
        <v>56</v>
      </c>
      <c r="AL20" s="130"/>
      <c r="AM20" s="130"/>
      <c r="AN20" s="81">
        <f>入力フォーム!T37</f>
        <v>0</v>
      </c>
      <c r="AO20" s="81"/>
      <c r="AP20" s="81" t="s">
        <v>54</v>
      </c>
      <c r="AQ20" s="81"/>
      <c r="AR20" s="129">
        <f>入力フォーム!X37</f>
        <v>0</v>
      </c>
      <c r="AS20" s="81"/>
      <c r="AT20" s="81" t="s">
        <v>55</v>
      </c>
      <c r="AU20" s="81"/>
      <c r="AV20" s="81" t="s">
        <v>57</v>
      </c>
      <c r="AW20" s="81"/>
      <c r="AX20" s="81"/>
      <c r="AY20" s="5"/>
      <c r="AZ20" s="5"/>
      <c r="BA20" s="2"/>
      <c r="BB20" s="17"/>
    </row>
    <row r="21" spans="1:59" ht="18" customHeight="1" x14ac:dyDescent="0.15">
      <c r="A21" s="8"/>
      <c r="B21" s="77" t="s">
        <v>25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14"/>
      <c r="O21" s="3"/>
      <c r="P21" s="77" t="str">
        <f>入力フォーム!G41</f>
        <v>☑</v>
      </c>
      <c r="Q21" s="77"/>
      <c r="R21" s="10"/>
      <c r="S21" s="103" t="s">
        <v>8</v>
      </c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4"/>
      <c r="AI21" s="20"/>
      <c r="AJ21" s="77" t="str">
        <f>入力フォーム!G50</f>
        <v>□</v>
      </c>
      <c r="AK21" s="77"/>
      <c r="AL21" s="10"/>
      <c r="AM21" s="103" t="s">
        <v>26</v>
      </c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8"/>
    </row>
    <row r="22" spans="1:59" ht="18" customHeight="1" x14ac:dyDescent="0.15">
      <c r="A22" s="8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13"/>
      <c r="O22" s="3"/>
      <c r="P22" s="60" t="str">
        <f>入力フォーム!G42</f>
        <v>□</v>
      </c>
      <c r="Q22" s="60"/>
      <c r="R22" s="10"/>
      <c r="S22" s="101" t="s">
        <v>128</v>
      </c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3"/>
      <c r="AI22" s="3"/>
      <c r="AJ22" s="60" t="str">
        <f>入力フォーム!G51</f>
        <v>□</v>
      </c>
      <c r="AK22" s="60"/>
      <c r="AL22" s="10"/>
      <c r="AM22" s="101" t="s">
        <v>27</v>
      </c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9"/>
    </row>
    <row r="23" spans="1:59" ht="18" customHeight="1" x14ac:dyDescent="0.15">
      <c r="A23" s="8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13"/>
      <c r="O23" s="3"/>
      <c r="P23" s="60" t="str">
        <f>入力フォーム!G43</f>
        <v>□</v>
      </c>
      <c r="Q23" s="60"/>
      <c r="R23" s="10"/>
      <c r="S23" s="101" t="s">
        <v>10</v>
      </c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3"/>
      <c r="AI23" s="3"/>
      <c r="AJ23" s="60" t="str">
        <f>入力フォーム!G52</f>
        <v>□</v>
      </c>
      <c r="AK23" s="60"/>
      <c r="AL23" s="10"/>
      <c r="AM23" s="101" t="s">
        <v>28</v>
      </c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9"/>
      <c r="BG23" s="26"/>
    </row>
    <row r="24" spans="1:59" ht="18" customHeight="1" x14ac:dyDescent="0.15">
      <c r="A24" s="8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13"/>
      <c r="O24" s="3"/>
      <c r="P24" s="60" t="str">
        <f>入力フォーム!G44</f>
        <v>□</v>
      </c>
      <c r="Q24" s="60"/>
      <c r="R24" s="10"/>
      <c r="S24" s="101" t="s">
        <v>11</v>
      </c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3"/>
      <c r="AI24" s="3"/>
      <c r="AJ24" s="60" t="str">
        <f>入力フォーム!G53</f>
        <v>□</v>
      </c>
      <c r="AK24" s="60"/>
      <c r="AL24" s="10"/>
      <c r="AM24" s="101" t="s">
        <v>29</v>
      </c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9"/>
    </row>
    <row r="25" spans="1:59" ht="18" customHeight="1" x14ac:dyDescent="0.15">
      <c r="A25" s="8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13"/>
      <c r="O25" s="3"/>
      <c r="P25" s="60" t="str">
        <f>入力フォーム!G45</f>
        <v>□</v>
      </c>
      <c r="Q25" s="60"/>
      <c r="R25" s="10"/>
      <c r="S25" s="101" t="s">
        <v>12</v>
      </c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3"/>
      <c r="AI25" s="3"/>
      <c r="AJ25" s="3"/>
      <c r="AK25" s="3"/>
      <c r="AL25" s="3"/>
      <c r="AM25" s="3" t="s">
        <v>30</v>
      </c>
      <c r="AN25" s="3"/>
      <c r="AO25" s="3"/>
      <c r="AP25" s="3"/>
      <c r="AQ25" s="60" t="str">
        <f>IF(入力フォーム!N54=0,"",入力フォーム!N54)</f>
        <v/>
      </c>
      <c r="AR25" s="60"/>
      <c r="AS25" s="60"/>
      <c r="AT25" s="60"/>
      <c r="AU25" s="60"/>
      <c r="AV25" s="60"/>
      <c r="AW25" s="3" t="s">
        <v>31</v>
      </c>
      <c r="AX25" s="3"/>
      <c r="AY25" s="3"/>
      <c r="AZ25" s="3"/>
      <c r="BB25" s="19"/>
      <c r="BG25" s="26"/>
    </row>
    <row r="26" spans="1:59" ht="18" customHeight="1" x14ac:dyDescent="0.15">
      <c r="A26" s="11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15"/>
      <c r="O26" s="4"/>
      <c r="P26" s="60" t="str">
        <f>入力フォーム!G46</f>
        <v>□</v>
      </c>
      <c r="Q26" s="60"/>
      <c r="R26" s="6"/>
      <c r="S26" s="110" t="s">
        <v>13</v>
      </c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5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1"/>
      <c r="BB26" s="21"/>
    </row>
    <row r="27" spans="1:59" ht="18" customHeight="1" x14ac:dyDescent="0.15">
      <c r="A27" s="124" t="s">
        <v>82</v>
      </c>
      <c r="B27" s="77"/>
      <c r="C27" s="77"/>
      <c r="D27" s="77"/>
      <c r="E27" s="77"/>
      <c r="F27" s="77"/>
      <c r="G27" s="77"/>
      <c r="H27" s="77"/>
      <c r="I27" s="125"/>
      <c r="J27" s="27"/>
      <c r="K27" s="27"/>
      <c r="L27" s="27"/>
      <c r="M27" s="27"/>
      <c r="N27" s="3"/>
      <c r="O27" s="3"/>
      <c r="P27" s="77" t="str">
        <f>入力フォーム!G47</f>
        <v>□</v>
      </c>
      <c r="Q27" s="77"/>
      <c r="R27" s="10"/>
      <c r="S27" s="103" t="s">
        <v>77</v>
      </c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3"/>
      <c r="AI27" s="3"/>
      <c r="AJ27" s="77" t="str">
        <f>入力フォーム!G55</f>
        <v>□</v>
      </c>
      <c r="AK27" s="77"/>
      <c r="AL27" s="10"/>
      <c r="AM27" s="103" t="s">
        <v>78</v>
      </c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9"/>
    </row>
    <row r="28" spans="1:59" ht="18" customHeight="1" x14ac:dyDescent="0.15">
      <c r="A28" s="126"/>
      <c r="B28" s="60"/>
      <c r="C28" s="60"/>
      <c r="D28" s="60"/>
      <c r="E28" s="60"/>
      <c r="F28" s="60"/>
      <c r="G28" s="60"/>
      <c r="H28" s="60"/>
      <c r="I28" s="119"/>
      <c r="J28" s="104">
        <f>入力フォーム!G61</f>
        <v>0</v>
      </c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3"/>
      <c r="AJ28" s="60" t="str">
        <f>入力フォーム!G56</f>
        <v>□</v>
      </c>
      <c r="AK28" s="60"/>
      <c r="AL28" s="10"/>
      <c r="AM28" s="101" t="s">
        <v>79</v>
      </c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9"/>
    </row>
    <row r="29" spans="1:59" ht="18" customHeight="1" x14ac:dyDescent="0.15">
      <c r="A29" s="126"/>
      <c r="B29" s="60"/>
      <c r="C29" s="60"/>
      <c r="D29" s="60"/>
      <c r="E29" s="60"/>
      <c r="F29" s="60"/>
      <c r="G29" s="60"/>
      <c r="H29" s="60"/>
      <c r="I29" s="119"/>
      <c r="J29" s="104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3"/>
      <c r="AJ29" s="60" t="str">
        <f>入力フォーム!G57</f>
        <v>□</v>
      </c>
      <c r="AK29" s="60"/>
      <c r="AL29" s="10"/>
      <c r="AM29" s="101" t="s">
        <v>80</v>
      </c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9"/>
    </row>
    <row r="30" spans="1:59" ht="18" customHeight="1" thickBot="1" x14ac:dyDescent="0.2">
      <c r="A30" s="127"/>
      <c r="B30" s="108"/>
      <c r="C30" s="108"/>
      <c r="D30" s="108"/>
      <c r="E30" s="108"/>
      <c r="F30" s="108"/>
      <c r="G30" s="108"/>
      <c r="H30" s="108"/>
      <c r="I30" s="128"/>
      <c r="J30" s="106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28"/>
      <c r="AJ30" s="108" t="str">
        <f>入力フォーム!G58</f>
        <v>□</v>
      </c>
      <c r="AK30" s="108"/>
      <c r="AL30" s="29"/>
      <c r="AM30" s="109" t="s">
        <v>81</v>
      </c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30"/>
    </row>
    <row r="31" spans="1:59" ht="21.75" customHeight="1" x14ac:dyDescent="0.15">
      <c r="A31" s="59" t="s">
        <v>20</v>
      </c>
      <c r="B31" s="60"/>
      <c r="C31" s="60"/>
      <c r="D31" s="60"/>
      <c r="E31" s="60"/>
      <c r="F31" s="60"/>
      <c r="G31" s="60"/>
      <c r="H31" s="60"/>
      <c r="I31" s="119"/>
      <c r="J31" s="121" t="s">
        <v>14</v>
      </c>
      <c r="K31" s="122"/>
      <c r="L31" s="122"/>
      <c r="M31" s="122"/>
      <c r="N31" s="122"/>
      <c r="O31" s="122"/>
      <c r="P31" s="122"/>
      <c r="Q31" s="122"/>
      <c r="R31" s="123"/>
      <c r="S31" s="121" t="s">
        <v>15</v>
      </c>
      <c r="T31" s="122"/>
      <c r="U31" s="122"/>
      <c r="V31" s="122"/>
      <c r="W31" s="122"/>
      <c r="X31" s="122"/>
      <c r="Y31" s="122"/>
      <c r="Z31" s="122"/>
      <c r="AA31" s="123"/>
      <c r="AB31" s="121" t="s">
        <v>16</v>
      </c>
      <c r="AC31" s="122"/>
      <c r="AD31" s="122"/>
      <c r="AE31" s="122"/>
      <c r="AF31" s="122"/>
      <c r="AG31" s="122"/>
      <c r="AH31" s="122"/>
      <c r="AI31" s="122"/>
      <c r="AJ31" s="123"/>
      <c r="AK31" s="121" t="s">
        <v>17</v>
      </c>
      <c r="AL31" s="122"/>
      <c r="AM31" s="122"/>
      <c r="AN31" s="122"/>
      <c r="AO31" s="122"/>
      <c r="AP31" s="122"/>
      <c r="AQ31" s="122"/>
      <c r="AR31" s="122"/>
      <c r="AS31" s="123"/>
      <c r="AT31" s="121" t="s">
        <v>18</v>
      </c>
      <c r="AU31" s="122"/>
      <c r="AV31" s="122"/>
      <c r="AW31" s="122"/>
      <c r="AX31" s="122"/>
      <c r="AY31" s="122"/>
      <c r="AZ31" s="122"/>
      <c r="BA31" s="122"/>
      <c r="BB31" s="123"/>
    </row>
    <row r="32" spans="1:59" ht="33.75" customHeight="1" x14ac:dyDescent="0.15">
      <c r="A32" s="63"/>
      <c r="B32" s="64"/>
      <c r="C32" s="64"/>
      <c r="D32" s="64"/>
      <c r="E32" s="64"/>
      <c r="F32" s="64"/>
      <c r="G32" s="64"/>
      <c r="H32" s="64"/>
      <c r="I32" s="120"/>
      <c r="J32" s="117">
        <f>使用申請書!J32</f>
        <v>0</v>
      </c>
      <c r="K32" s="118"/>
      <c r="L32" s="118"/>
      <c r="M32" s="118"/>
      <c r="N32" s="118"/>
      <c r="O32" s="118"/>
      <c r="P32" s="118"/>
      <c r="Q32" s="115" t="s">
        <v>19</v>
      </c>
      <c r="R32" s="116"/>
      <c r="S32" s="117">
        <f>使用申請書!S32</f>
        <v>0</v>
      </c>
      <c r="T32" s="118"/>
      <c r="U32" s="118"/>
      <c r="V32" s="118"/>
      <c r="W32" s="118"/>
      <c r="X32" s="118"/>
      <c r="Y32" s="118"/>
      <c r="Z32" s="115" t="s">
        <v>19</v>
      </c>
      <c r="AA32" s="116"/>
      <c r="AB32" s="117">
        <f>使用申請書!AB32</f>
        <v>0</v>
      </c>
      <c r="AC32" s="118"/>
      <c r="AD32" s="118"/>
      <c r="AE32" s="118"/>
      <c r="AF32" s="118"/>
      <c r="AG32" s="118"/>
      <c r="AH32" s="118"/>
      <c r="AI32" s="115" t="s">
        <v>19</v>
      </c>
      <c r="AJ32" s="116"/>
      <c r="AK32" s="117">
        <f>使用申請書!AK32</f>
        <v>0</v>
      </c>
      <c r="AL32" s="118"/>
      <c r="AM32" s="118"/>
      <c r="AN32" s="118"/>
      <c r="AO32" s="118"/>
      <c r="AP32" s="118"/>
      <c r="AQ32" s="118"/>
      <c r="AR32" s="115" t="s">
        <v>19</v>
      </c>
      <c r="AS32" s="116"/>
      <c r="AT32" s="117" t="str">
        <f>使用申請書!AT32</f>
        <v/>
      </c>
      <c r="AU32" s="118"/>
      <c r="AV32" s="118"/>
      <c r="AW32" s="118"/>
      <c r="AX32" s="118"/>
      <c r="AY32" s="118"/>
      <c r="AZ32" s="118"/>
      <c r="BA32" s="115" t="s">
        <v>19</v>
      </c>
      <c r="BB32" s="116"/>
    </row>
    <row r="33" spans="1:56" ht="18" customHeight="1" x14ac:dyDescent="0.1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56"/>
      <c r="AN33" s="10"/>
      <c r="AO33" s="10"/>
      <c r="AP33" s="10"/>
      <c r="AQ33" s="10"/>
      <c r="AR33" s="10"/>
      <c r="AS33" s="10"/>
      <c r="AT33" s="57"/>
      <c r="AU33" s="57"/>
      <c r="AV33" s="57"/>
      <c r="AW33" s="57"/>
      <c r="AX33" s="57"/>
      <c r="AY33" s="57"/>
      <c r="AZ33" s="57"/>
      <c r="BA33" s="57"/>
      <c r="BB33" s="57"/>
    </row>
    <row r="34" spans="1:56" ht="18.75" customHeight="1" x14ac:dyDescent="0.15">
      <c r="A34" s="38" t="s">
        <v>110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N34" s="10"/>
      <c r="AO34" s="10"/>
      <c r="AP34" s="10"/>
      <c r="AQ34" s="10"/>
      <c r="AR34" s="10"/>
      <c r="AS34" s="10"/>
      <c r="AT34" s="58"/>
      <c r="AU34" s="58"/>
      <c r="AV34" s="58"/>
      <c r="AW34" s="58"/>
      <c r="AX34" s="58"/>
      <c r="AY34" s="58"/>
      <c r="AZ34" s="58"/>
      <c r="BA34" s="58"/>
      <c r="BB34" s="58"/>
    </row>
    <row r="35" spans="1:56" ht="19.5" customHeight="1" x14ac:dyDescent="0.15">
      <c r="A35" s="3"/>
      <c r="B35" s="3" t="s">
        <v>104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56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</row>
    <row r="36" spans="1:56" ht="19.5" customHeight="1" x14ac:dyDescent="0.15">
      <c r="A36" s="3"/>
      <c r="B36" s="3" t="s">
        <v>105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56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</row>
    <row r="37" spans="1:56" ht="19.5" customHeight="1" x14ac:dyDescent="0.15">
      <c r="A37" s="3"/>
      <c r="B37" s="3" t="s">
        <v>106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56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</row>
    <row r="38" spans="1:56" ht="19.5" customHeight="1" x14ac:dyDescent="0.15">
      <c r="A38" s="3"/>
      <c r="B38" s="3" t="s">
        <v>107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56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</row>
    <row r="39" spans="1:56" ht="19.5" customHeight="1" x14ac:dyDescent="0.15">
      <c r="A39" s="3"/>
      <c r="B39" s="3" t="s">
        <v>108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56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</row>
    <row r="40" spans="1:56" ht="19.5" customHeight="1" x14ac:dyDescent="0.15">
      <c r="B40" s="3" t="s">
        <v>109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M40" s="56"/>
    </row>
    <row r="42" spans="1:56" x14ac:dyDescent="0.15">
      <c r="B42" s="3" t="s">
        <v>126</v>
      </c>
    </row>
  </sheetData>
  <sheetProtection algorithmName="SHA-512" hashValue="mE20uR+uoUpCc2DZtBfnzQdisgluP4wVio4WGCm3oNLCBRWkOc4bM0gM8xMhhExNkiXJNtQStT05LucaCHfZiA==" saltValue="AOnwbtHPm+avPZiMYsem3w==" spinCount="100000" sheet="1" objects="1" scenarios="1"/>
  <mergeCells count="88">
    <mergeCell ref="A17:N17"/>
    <mergeCell ref="O17:AN17"/>
    <mergeCell ref="AW17:AY17"/>
    <mergeCell ref="AZ17:BA17"/>
    <mergeCell ref="A3:BB3"/>
    <mergeCell ref="AQ5:AR5"/>
    <mergeCell ref="AS5:AT5"/>
    <mergeCell ref="AU5:AV5"/>
    <mergeCell ref="AW5:AX5"/>
    <mergeCell ref="AY5:AZ5"/>
    <mergeCell ref="BA5:BB5"/>
    <mergeCell ref="AK16:AP16"/>
    <mergeCell ref="AT16:AZ16"/>
    <mergeCell ref="X20:Y20"/>
    <mergeCell ref="A18:H19"/>
    <mergeCell ref="I18:N18"/>
    <mergeCell ref="O18:AN18"/>
    <mergeCell ref="AR18:BB18"/>
    <mergeCell ref="I19:N19"/>
    <mergeCell ref="O19:R19"/>
    <mergeCell ref="S19:AL19"/>
    <mergeCell ref="AM19:AO19"/>
    <mergeCell ref="AP19:BB19"/>
    <mergeCell ref="B20:M20"/>
    <mergeCell ref="P20:Q20"/>
    <mergeCell ref="R20:S20"/>
    <mergeCell ref="T20:U20"/>
    <mergeCell ref="V20:W20"/>
    <mergeCell ref="AP20:AQ20"/>
    <mergeCell ref="AR20:AS20"/>
    <mergeCell ref="AT20:AU20"/>
    <mergeCell ref="AV20:AX20"/>
    <mergeCell ref="B21:M26"/>
    <mergeCell ref="P21:Q21"/>
    <mergeCell ref="S21:AG21"/>
    <mergeCell ref="AJ21:AK21"/>
    <mergeCell ref="AM21:BA21"/>
    <mergeCell ref="P22:Q22"/>
    <mergeCell ref="Z20:AA20"/>
    <mergeCell ref="AC20:AD20"/>
    <mergeCell ref="AE20:AF20"/>
    <mergeCell ref="AG20:AH20"/>
    <mergeCell ref="AK20:AM20"/>
    <mergeCell ref="AN20:AO20"/>
    <mergeCell ref="S22:AG22"/>
    <mergeCell ref="P26:Q26"/>
    <mergeCell ref="S26:AG26"/>
    <mergeCell ref="AJ22:AK22"/>
    <mergeCell ref="AM22:BA22"/>
    <mergeCell ref="P23:Q23"/>
    <mergeCell ref="S23:AG23"/>
    <mergeCell ref="AJ23:AK23"/>
    <mergeCell ref="AM23:BA23"/>
    <mergeCell ref="P24:Q24"/>
    <mergeCell ref="S24:AG24"/>
    <mergeCell ref="AJ24:AK24"/>
    <mergeCell ref="AM24:BA24"/>
    <mergeCell ref="P25:Q25"/>
    <mergeCell ref="S25:AG25"/>
    <mergeCell ref="AQ25:AV25"/>
    <mergeCell ref="A27:I30"/>
    <mergeCell ref="P27:Q27"/>
    <mergeCell ref="S27:AG27"/>
    <mergeCell ref="AM28:BA28"/>
    <mergeCell ref="AJ29:AK29"/>
    <mergeCell ref="AM29:BA29"/>
    <mergeCell ref="AJ30:AK30"/>
    <mergeCell ref="AM30:BA30"/>
    <mergeCell ref="AM27:BA27"/>
    <mergeCell ref="J28:AH30"/>
    <mergeCell ref="AJ28:AK28"/>
    <mergeCell ref="AJ27:AK27"/>
    <mergeCell ref="A31:I32"/>
    <mergeCell ref="J31:R31"/>
    <mergeCell ref="S31:AA31"/>
    <mergeCell ref="AB31:AJ31"/>
    <mergeCell ref="AK31:AS31"/>
    <mergeCell ref="AK32:AQ32"/>
    <mergeCell ref="AR32:AS32"/>
    <mergeCell ref="AB32:AH32"/>
    <mergeCell ref="AI32:AJ32"/>
    <mergeCell ref="AT31:BB31"/>
    <mergeCell ref="J32:P32"/>
    <mergeCell ref="Q32:R32"/>
    <mergeCell ref="S32:Y32"/>
    <mergeCell ref="Z32:AA32"/>
    <mergeCell ref="AT32:AZ32"/>
    <mergeCell ref="BA32:BB32"/>
  </mergeCells>
  <phoneticPr fontId="1"/>
  <pageMargins left="0.7" right="0.57999999999999996" top="0.75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入力フォーム</vt:lpstr>
      <vt:lpstr>使用申請書</vt:lpstr>
      <vt:lpstr>使用許可書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大和田直人</dc:creator>
  <cp:lastModifiedBy>洋子 湯田</cp:lastModifiedBy>
  <cp:lastPrinted>2022-04-08T05:19:54Z</cp:lastPrinted>
  <dcterms:created xsi:type="dcterms:W3CDTF">2016-04-23T22:40:30Z</dcterms:created>
  <dcterms:modified xsi:type="dcterms:W3CDTF">2026-01-25T01:53:22Z</dcterms:modified>
</cp:coreProperties>
</file>